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.szymczak-buda\Desktop\"/>
    </mc:Choice>
  </mc:AlternateContent>
  <xr:revisionPtr revIDLastSave="0" documentId="8_{27292F6B-9AC6-443B-9844-4215D1272F5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1" i="1" l="1"/>
  <c r="J62" i="1"/>
  <c r="J63" i="1"/>
  <c r="I61" i="1"/>
  <c r="I62" i="1"/>
  <c r="I63" i="1"/>
  <c r="H63" i="1"/>
  <c r="G105" i="1"/>
  <c r="G100" i="1"/>
  <c r="G101" i="1"/>
  <c r="G102" i="1"/>
  <c r="G103" i="1"/>
  <c r="G99" i="1"/>
  <c r="G79" i="1"/>
  <c r="G78" i="1"/>
  <c r="G97" i="1"/>
  <c r="G96" i="1"/>
  <c r="G95" i="1"/>
  <c r="G94" i="1"/>
  <c r="G82" i="1" l="1"/>
  <c r="G83" i="1"/>
  <c r="G71" i="1" l="1"/>
  <c r="G70" i="1"/>
  <c r="G87" i="1"/>
  <c r="G86" i="1"/>
  <c r="G107" i="1"/>
  <c r="G106" i="1"/>
  <c r="J64" i="1"/>
  <c r="I64" i="1"/>
  <c r="H64" i="1"/>
  <c r="G69" i="1"/>
  <c r="G67" i="1"/>
  <c r="J53" i="1"/>
  <c r="I53" i="1"/>
  <c r="H53" i="1"/>
  <c r="J52" i="1"/>
  <c r="I52" i="1"/>
  <c r="H52" i="1"/>
  <c r="J51" i="1"/>
  <c r="I51" i="1"/>
  <c r="H51" i="1"/>
  <c r="J50" i="1"/>
  <c r="I50" i="1"/>
  <c r="J28" i="1"/>
  <c r="I28" i="1"/>
  <c r="H28" i="1"/>
  <c r="J27" i="1"/>
  <c r="I27" i="1"/>
  <c r="H27" i="1"/>
  <c r="J26" i="1"/>
  <c r="I26" i="1"/>
  <c r="H26" i="1"/>
  <c r="J25" i="1"/>
  <c r="I25" i="1"/>
  <c r="J18" i="1"/>
  <c r="I18" i="1"/>
  <c r="H18" i="1"/>
  <c r="J17" i="1"/>
  <c r="I17" i="1"/>
  <c r="H17" i="1"/>
  <c r="J16" i="1"/>
  <c r="I16" i="1"/>
  <c r="H16" i="1"/>
  <c r="J15" i="1"/>
  <c r="I15" i="1"/>
  <c r="J13" i="1"/>
  <c r="I13" i="1"/>
  <c r="H13" i="1"/>
  <c r="J12" i="1"/>
  <c r="I12" i="1"/>
  <c r="H12" i="1"/>
  <c r="J11" i="1"/>
  <c r="I11" i="1"/>
  <c r="H11" i="1"/>
  <c r="J10" i="1"/>
  <c r="I10" i="1"/>
  <c r="G88" i="1"/>
  <c r="G89" i="1"/>
  <c r="G90" i="1"/>
  <c r="G91" i="1"/>
  <c r="J43" i="1"/>
  <c r="I43" i="1"/>
  <c r="H43" i="1"/>
  <c r="J42" i="1"/>
  <c r="I42" i="1"/>
  <c r="H42" i="1"/>
  <c r="J41" i="1"/>
  <c r="I41" i="1"/>
  <c r="H41" i="1"/>
  <c r="J40" i="1"/>
  <c r="I40" i="1"/>
  <c r="J33" i="1"/>
  <c r="I33" i="1"/>
  <c r="H33" i="1"/>
  <c r="J32" i="1"/>
  <c r="I32" i="1"/>
  <c r="H32" i="1"/>
  <c r="J31" i="1"/>
  <c r="I31" i="1"/>
  <c r="H31" i="1"/>
  <c r="J30" i="1"/>
  <c r="I30" i="1"/>
  <c r="J23" i="1"/>
  <c r="I23" i="1"/>
  <c r="H23" i="1"/>
  <c r="J22" i="1"/>
  <c r="I22" i="1"/>
  <c r="H22" i="1"/>
  <c r="J21" i="1"/>
  <c r="I21" i="1"/>
  <c r="H21" i="1"/>
  <c r="J20" i="1"/>
  <c r="I20" i="1"/>
  <c r="G92" i="1"/>
  <c r="G93" i="1"/>
  <c r="G84" i="1"/>
  <c r="G85" i="1"/>
  <c r="G80" i="1"/>
  <c r="G81" i="1"/>
  <c r="G72" i="1"/>
  <c r="G73" i="1"/>
  <c r="G74" i="1"/>
  <c r="G75" i="1"/>
  <c r="G76" i="1"/>
  <c r="G77" i="1"/>
  <c r="G68" i="1"/>
  <c r="J58" i="1"/>
  <c r="I58" i="1"/>
  <c r="H58" i="1"/>
  <c r="J57" i="1"/>
  <c r="I57" i="1"/>
  <c r="H57" i="1"/>
  <c r="J56" i="1"/>
  <c r="I56" i="1"/>
  <c r="H56" i="1"/>
  <c r="J55" i="1"/>
  <c r="I55" i="1"/>
  <c r="J48" i="1"/>
  <c r="I48" i="1"/>
  <c r="H48" i="1"/>
  <c r="J47" i="1"/>
  <c r="I47" i="1"/>
  <c r="H47" i="1"/>
  <c r="J46" i="1"/>
  <c r="I46" i="1"/>
  <c r="H46" i="1"/>
  <c r="J45" i="1"/>
  <c r="I45" i="1"/>
  <c r="J38" i="1"/>
  <c r="I38" i="1"/>
  <c r="H38" i="1"/>
  <c r="J37" i="1"/>
  <c r="I37" i="1"/>
  <c r="H37" i="1"/>
  <c r="J36" i="1"/>
  <c r="I36" i="1"/>
  <c r="H36" i="1"/>
  <c r="J35" i="1"/>
  <c r="I35" i="1"/>
  <c r="H7" i="1"/>
  <c r="H8" i="1"/>
  <c r="H6" i="1"/>
  <c r="J6" i="1"/>
  <c r="J7" i="1"/>
  <c r="J8" i="1"/>
  <c r="J5" i="1"/>
  <c r="I6" i="1"/>
  <c r="I7" i="1"/>
  <c r="I8" i="1"/>
  <c r="I5" i="1"/>
</calcChain>
</file>

<file path=xl/sharedStrings.xml><?xml version="1.0" encoding="utf-8"?>
<sst xmlns="http://schemas.openxmlformats.org/spreadsheetml/2006/main" count="322" uniqueCount="88">
  <si>
    <t>Sortyment</t>
  </si>
  <si>
    <t>Lp</t>
  </si>
  <si>
    <t>Gatunek</t>
  </si>
  <si>
    <t>Cena w zł srednica do 24 cm</t>
  </si>
  <si>
    <t>Cena w zł srednica  25 -34 cm</t>
  </si>
  <si>
    <t>Cena w zł srednica od 35 cm</t>
  </si>
  <si>
    <t>Iglaste</t>
  </si>
  <si>
    <t>WA0</t>
  </si>
  <si>
    <t>WB0</t>
  </si>
  <si>
    <t>WC0</t>
  </si>
  <si>
    <t>WD</t>
  </si>
  <si>
    <t>m³</t>
  </si>
  <si>
    <t>-</t>
  </si>
  <si>
    <t>Jednostka miary</t>
  </si>
  <si>
    <t>Akacja</t>
  </si>
  <si>
    <t>Jesion</t>
  </si>
  <si>
    <t>Lipa</t>
  </si>
  <si>
    <t>Wiąz</t>
  </si>
  <si>
    <t>Dąb</t>
  </si>
  <si>
    <t>Klon</t>
  </si>
  <si>
    <t>Brzoza</t>
  </si>
  <si>
    <t>Jawor</t>
  </si>
  <si>
    <t>Olcha</t>
  </si>
  <si>
    <t>DREWNO WIELKOWYMIAROWE</t>
  </si>
  <si>
    <t>DREWNO ŚREDNIOWYMIAROWE</t>
  </si>
  <si>
    <t>Uwagi</t>
  </si>
  <si>
    <t>iglaste</t>
  </si>
  <si>
    <t>S10</t>
  </si>
  <si>
    <t>Kierunek przychodu</t>
  </si>
  <si>
    <t>K/S</t>
  </si>
  <si>
    <t>K/N</t>
  </si>
  <si>
    <t>S2B GD</t>
  </si>
  <si>
    <t>S2B GK</t>
  </si>
  <si>
    <t>S2A</t>
  </si>
  <si>
    <t>S3B I i II kl.gr</t>
  </si>
  <si>
    <t>S3B III kl.gr.</t>
  </si>
  <si>
    <t>Drewno żerdziowe gospodarcze</t>
  </si>
  <si>
    <t>S4</t>
  </si>
  <si>
    <t>liściaste miękie Tp,Oś,Lp,Wb</t>
  </si>
  <si>
    <t>liściaste</t>
  </si>
  <si>
    <t>S3B</t>
  </si>
  <si>
    <t>DREWNO MAŁOWYMIAROWE</t>
  </si>
  <si>
    <t>Iglaste/Liściaste</t>
  </si>
  <si>
    <t>M2 - tyczki</t>
  </si>
  <si>
    <t>Drewno małowymiarowe na cele opałowe</t>
  </si>
  <si>
    <t>M2 - gałęzie</t>
  </si>
  <si>
    <t>ceny netto</t>
  </si>
  <si>
    <t>ceny brutto</t>
  </si>
  <si>
    <t>Cena w zł netto</t>
  </si>
  <si>
    <t>Cena w zł brutto</t>
  </si>
  <si>
    <t>Buk</t>
  </si>
  <si>
    <t xml:space="preserve"> -</t>
  </si>
  <si>
    <t>KO</t>
  </si>
  <si>
    <t>Karpina opałowa</t>
  </si>
  <si>
    <t>średnica do 22 cm</t>
  </si>
  <si>
    <t>średnica  23 -29 cm</t>
  </si>
  <si>
    <t>średnica od 30 cm</t>
  </si>
  <si>
    <t>KARPINA, STROISZ IGLASTY, CHRUST LIŚCIASTY</t>
  </si>
  <si>
    <t>STROISZ</t>
  </si>
  <si>
    <t>CHRUST</t>
  </si>
  <si>
    <t>Iglasty</t>
  </si>
  <si>
    <t>Liściasty</t>
  </si>
  <si>
    <t>Stroisz iglasty</t>
  </si>
  <si>
    <t>Chrust liściasty</t>
  </si>
  <si>
    <t>M2 ZE</t>
  </si>
  <si>
    <t>liściaste twarde Db</t>
  </si>
  <si>
    <t>S2AP</t>
  </si>
  <si>
    <t>Drewno małowymiarowe pozostałości drzewne zrębki</t>
  </si>
  <si>
    <t>m3p</t>
  </si>
  <si>
    <r>
      <t>Cennik detaliczny</t>
    </r>
    <r>
      <rPr>
        <sz val="11"/>
        <rFont val="Arial"/>
        <family val="2"/>
        <charset val="238"/>
      </rPr>
      <t xml:space="preserve"> </t>
    </r>
  </si>
  <si>
    <t>Drewno stosowe użytkowe dł. standardowe w metrach - 1,20; 1,80; 2,40; 2,50</t>
  </si>
  <si>
    <t>Drewno użytkowe opałowe, długości standardowe w metrach - od 1,00 do 3,00 z odstopniowaniem co 10 cm.</t>
  </si>
  <si>
    <t>Drewno stosowe na cele użytkowe.</t>
  </si>
  <si>
    <t>Drewno stosowe użytkow,e długości standardowe w metrach - 1,20; 1,80; 2,40; 2,50.</t>
  </si>
  <si>
    <t>Drewno średniowymiarowe na cele opałowe, długości standardowe w metrach - od 1,00 do 3,00 z odstopniowaniem co 10 cm dla drewna pozyskanego k/n od 0,5 m.</t>
  </si>
  <si>
    <t>Drewno stosowe użytkow,e długości standardowe w metrach - 1,20; 2,40.</t>
  </si>
  <si>
    <t>WAKG</t>
  </si>
  <si>
    <t>WBKG</t>
  </si>
  <si>
    <t>WCKG</t>
  </si>
  <si>
    <t>WDKG</t>
  </si>
  <si>
    <t xml:space="preserve"> - </t>
  </si>
  <si>
    <t>Drewno stosowe użytkowe z wyborem długości standardowe w metrach - od 1,00 do 2,50 z odstopniowaniem co 10 cm</t>
  </si>
  <si>
    <t>Osika, Topola</t>
  </si>
  <si>
    <t>liściaste twarde Bk,Db,Kl,Ak,Wz,Ol,Brz, Czm</t>
  </si>
  <si>
    <t>liściaste twarde Brz,Bk,Ol,Kl,Ak,Gb,Wz, Czm</t>
  </si>
  <si>
    <t>liściaste twarde Db,Brz,Bk,Ol,Kl,Ak,Gb,Wz, Czm</t>
  </si>
  <si>
    <t>Drewno małowymiarowe na cele opałowe pozyskane: w czyszczeniach późnych, trzebieżach wczesnych realizowanych kosztem nabywcy, zrębach na których pozyskano pozostałości drzewne zrębki (biomasę),  przy pasach p-poż z wyniesieniem gałęzi na 30 m od drogi, w ramach przygotowania powierzchni pod odnowienia II piętra z wyniesieniem gałęzi na szlaki zrywkowe oraz w ramach przygotowania powierzchni pod odnowienia naturalne z koniecznością ułożenia gałęzi na pniaki</t>
  </si>
  <si>
    <t>Załącznik nr 1 do Zarządzenia 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</si>
</sst>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13" x14ac:knownFonts="1">
    <font>
      <sz val="10"/>
      <name val="Arial"/>
      <charset val="238"/>
    </font>
    <font>
      <sz val="10"/>
      <name val="Arial"/>
      <family val="2"/>
      <charset val="238"/>
    </font>
    <font>
      <sz val="12"/>
      <color indexed="8"/>
      <name val="Times New Roman"/>
      <family val="1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6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2" fillId="0" borderId="0" applyFont="0" applyFill="0" applyBorder="0" applyAlignment="0" applyProtection="0"/>
  </cellStyleXfs>
  <cellXfs count="15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2" fontId="5" fillId="0" borderId="3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/>
    </xf>
    <xf numFmtId="2" fontId="5" fillId="0" borderId="3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" fontId="0" fillId="0" borderId="14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164" fontId="0" fillId="0" borderId="3" xfId="1" applyFont="1" applyBorder="1" applyAlignment="1">
      <alignment horizontal="center" vertical="center"/>
    </xf>
    <xf numFmtId="164" fontId="2" fillId="0" borderId="3" xfId="1" applyFont="1" applyBorder="1" applyAlignment="1">
      <alignment horizontal="center" vertical="center"/>
    </xf>
    <xf numFmtId="164" fontId="1" fillId="0" borderId="3" xfId="1" applyFont="1" applyBorder="1" applyAlignment="1">
      <alignment horizontal="center" vertical="center"/>
    </xf>
    <xf numFmtId="164" fontId="5" fillId="0" borderId="3" xfId="1" applyFont="1" applyBorder="1" applyAlignment="1">
      <alignment horizontal="center" vertical="center"/>
    </xf>
    <xf numFmtId="164" fontId="0" fillId="0" borderId="0" xfId="1" applyFont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0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10" fillId="0" borderId="24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7"/>
  <sheetViews>
    <sheetView tabSelected="1" view="pageBreakPreview" zoomScale="110" zoomScaleNormal="110" zoomScaleSheetLayoutView="110" workbookViewId="0">
      <selection activeCell="E4" sqref="E4"/>
    </sheetView>
  </sheetViews>
  <sheetFormatPr defaultColWidth="9.140625" defaultRowHeight="12.75" x14ac:dyDescent="0.2"/>
  <cols>
    <col min="1" max="1" width="3.85546875" style="1" customWidth="1"/>
    <col min="2" max="2" width="20.7109375" style="1" customWidth="1"/>
    <col min="3" max="3" width="10.85546875" style="1" customWidth="1"/>
    <col min="4" max="4" width="9.140625" style="1"/>
    <col min="5" max="5" width="11" style="1" customWidth="1"/>
    <col min="6" max="6" width="10.7109375" style="1" customWidth="1"/>
    <col min="7" max="7" width="11.5703125" style="1" customWidth="1"/>
    <col min="8" max="8" width="10.140625" style="1" customWidth="1"/>
    <col min="9" max="9" width="10.42578125" style="1" customWidth="1"/>
    <col min="10" max="10" width="10.7109375" style="1" customWidth="1"/>
    <col min="11" max="16384" width="9.140625" style="1"/>
  </cols>
  <sheetData>
    <row r="1" spans="1:10" x14ac:dyDescent="0.2">
      <c r="A1" s="42" t="s">
        <v>87</v>
      </c>
    </row>
    <row r="2" spans="1:10" ht="18" customHeight="1" thickBot="1" x14ac:dyDescent="0.25">
      <c r="A2" s="27" t="s">
        <v>69</v>
      </c>
    </row>
    <row r="3" spans="1:10" ht="21.75" customHeight="1" thickBot="1" x14ac:dyDescent="0.25">
      <c r="A3" s="28" t="s">
        <v>23</v>
      </c>
      <c r="B3" s="62"/>
      <c r="C3" s="26"/>
      <c r="D3" s="26"/>
      <c r="E3" s="145" t="s">
        <v>46</v>
      </c>
      <c r="F3" s="146"/>
      <c r="G3" s="147"/>
      <c r="H3" s="143" t="s">
        <v>47</v>
      </c>
      <c r="I3" s="143"/>
      <c r="J3" s="144"/>
    </row>
    <row r="4" spans="1:10" s="2" customFormat="1" ht="38.25" x14ac:dyDescent="0.2">
      <c r="A4" s="72" t="s">
        <v>1</v>
      </c>
      <c r="B4" s="12" t="s">
        <v>2</v>
      </c>
      <c r="C4" s="13" t="s">
        <v>0</v>
      </c>
      <c r="D4" s="33" t="s">
        <v>13</v>
      </c>
      <c r="E4" s="12" t="s">
        <v>3</v>
      </c>
      <c r="F4" s="13" t="s">
        <v>4</v>
      </c>
      <c r="G4" s="14" t="s">
        <v>5</v>
      </c>
      <c r="H4" s="75" t="s">
        <v>3</v>
      </c>
      <c r="I4" s="49" t="s">
        <v>4</v>
      </c>
      <c r="J4" s="50" t="s">
        <v>5</v>
      </c>
    </row>
    <row r="5" spans="1:10" ht="14.1" customHeight="1" x14ac:dyDescent="0.2">
      <c r="A5" s="63">
        <v>1</v>
      </c>
      <c r="B5" s="15" t="s">
        <v>6</v>
      </c>
      <c r="C5" s="5" t="s">
        <v>7</v>
      </c>
      <c r="D5" s="34" t="s">
        <v>11</v>
      </c>
      <c r="E5" s="30" t="s">
        <v>12</v>
      </c>
      <c r="F5" s="5">
        <v>643</v>
      </c>
      <c r="G5" s="16">
        <v>787</v>
      </c>
      <c r="H5" s="76" t="s">
        <v>12</v>
      </c>
      <c r="I5" s="43">
        <f t="shared" ref="I5:J8" si="0">F5*1.23</f>
        <v>790.89</v>
      </c>
      <c r="J5" s="44">
        <f t="shared" si="0"/>
        <v>968.01</v>
      </c>
    </row>
    <row r="6" spans="1:10" ht="14.1" customHeight="1" x14ac:dyDescent="0.2">
      <c r="A6" s="22"/>
      <c r="B6" s="17"/>
      <c r="C6" s="5" t="s">
        <v>8</v>
      </c>
      <c r="D6" s="34" t="s">
        <v>11</v>
      </c>
      <c r="E6" s="30">
        <v>433</v>
      </c>
      <c r="F6" s="5">
        <v>533</v>
      </c>
      <c r="G6" s="16">
        <v>608</v>
      </c>
      <c r="H6" s="76">
        <f>E6*1.23</f>
        <v>532.59</v>
      </c>
      <c r="I6" s="43">
        <f t="shared" si="0"/>
        <v>655.59</v>
      </c>
      <c r="J6" s="44">
        <f t="shared" si="0"/>
        <v>747.84</v>
      </c>
    </row>
    <row r="7" spans="1:10" ht="14.1" customHeight="1" x14ac:dyDescent="0.2">
      <c r="A7" s="22"/>
      <c r="B7" s="17"/>
      <c r="C7" s="5" t="s">
        <v>9</v>
      </c>
      <c r="D7" s="34" t="s">
        <v>11</v>
      </c>
      <c r="E7" s="30">
        <v>393</v>
      </c>
      <c r="F7" s="5">
        <v>460</v>
      </c>
      <c r="G7" s="16">
        <v>524</v>
      </c>
      <c r="H7" s="76">
        <f>E7*1.23</f>
        <v>483.39</v>
      </c>
      <c r="I7" s="43">
        <f t="shared" si="0"/>
        <v>565.79999999999995</v>
      </c>
      <c r="J7" s="44">
        <f t="shared" si="0"/>
        <v>644.52</v>
      </c>
    </row>
    <row r="8" spans="1:10" ht="14.1" customHeight="1" x14ac:dyDescent="0.2">
      <c r="A8" s="22"/>
      <c r="B8" s="17"/>
      <c r="C8" s="3" t="s">
        <v>10</v>
      </c>
      <c r="D8" s="35" t="s">
        <v>11</v>
      </c>
      <c r="E8" s="15">
        <v>301</v>
      </c>
      <c r="F8" s="3">
        <v>327</v>
      </c>
      <c r="G8" s="18">
        <v>355</v>
      </c>
      <c r="H8" s="76">
        <f>E8*1.23</f>
        <v>370.23</v>
      </c>
      <c r="I8" s="43">
        <f t="shared" si="0"/>
        <v>402.21</v>
      </c>
      <c r="J8" s="44">
        <f t="shared" si="0"/>
        <v>436.65</v>
      </c>
    </row>
    <row r="9" spans="1:10" ht="14.1" customHeight="1" x14ac:dyDescent="0.2">
      <c r="A9" s="19"/>
      <c r="B9" s="19"/>
      <c r="C9" s="10"/>
      <c r="D9" s="11"/>
      <c r="E9" s="19"/>
      <c r="F9" s="10"/>
      <c r="G9" s="20"/>
      <c r="H9" s="45"/>
      <c r="I9" s="45"/>
      <c r="J9" s="46"/>
    </row>
    <row r="10" spans="1:10" ht="14.1" customHeight="1" x14ac:dyDescent="0.2">
      <c r="A10" s="22">
        <v>2</v>
      </c>
      <c r="B10" s="17" t="s">
        <v>14</v>
      </c>
      <c r="C10" s="8" t="s">
        <v>7</v>
      </c>
      <c r="D10" s="36" t="s">
        <v>11</v>
      </c>
      <c r="E10" s="54" t="s">
        <v>12</v>
      </c>
      <c r="F10" s="55">
        <v>438</v>
      </c>
      <c r="G10" s="56">
        <v>491</v>
      </c>
      <c r="H10" s="76" t="s">
        <v>12</v>
      </c>
      <c r="I10" s="43">
        <f t="shared" ref="I10:J13" si="1">F10*1.23</f>
        <v>538.74</v>
      </c>
      <c r="J10" s="44">
        <f t="shared" si="1"/>
        <v>603.92999999999995</v>
      </c>
    </row>
    <row r="11" spans="1:10" ht="14.1" customHeight="1" x14ac:dyDescent="0.2">
      <c r="A11" s="22"/>
      <c r="B11" s="17"/>
      <c r="C11" s="7" t="s">
        <v>8</v>
      </c>
      <c r="D11" s="34" t="s">
        <v>11</v>
      </c>
      <c r="E11" s="51">
        <v>352</v>
      </c>
      <c r="F11" s="52">
        <v>369</v>
      </c>
      <c r="G11" s="53">
        <v>428</v>
      </c>
      <c r="H11" s="76">
        <f>E11*1.23</f>
        <v>432.96</v>
      </c>
      <c r="I11" s="43">
        <f t="shared" si="1"/>
        <v>453.87</v>
      </c>
      <c r="J11" s="44">
        <f t="shared" si="1"/>
        <v>526.43999999999994</v>
      </c>
    </row>
    <row r="12" spans="1:10" ht="14.1" customHeight="1" x14ac:dyDescent="0.2">
      <c r="A12" s="22"/>
      <c r="B12" s="17"/>
      <c r="C12" s="7" t="s">
        <v>9</v>
      </c>
      <c r="D12" s="34" t="s">
        <v>11</v>
      </c>
      <c r="E12" s="51">
        <v>251</v>
      </c>
      <c r="F12" s="52">
        <v>286</v>
      </c>
      <c r="G12" s="53">
        <v>323</v>
      </c>
      <c r="H12" s="76">
        <f>E12*1.23</f>
        <v>308.73</v>
      </c>
      <c r="I12" s="43">
        <f t="shared" si="1"/>
        <v>351.78</v>
      </c>
      <c r="J12" s="44">
        <f t="shared" si="1"/>
        <v>397.29</v>
      </c>
    </row>
    <row r="13" spans="1:10" ht="14.1" customHeight="1" x14ac:dyDescent="0.2">
      <c r="A13" s="73"/>
      <c r="B13" s="21"/>
      <c r="C13" s="7" t="s">
        <v>10</v>
      </c>
      <c r="D13" s="34" t="s">
        <v>11</v>
      </c>
      <c r="E13" s="51">
        <v>205</v>
      </c>
      <c r="F13" s="52">
        <v>217</v>
      </c>
      <c r="G13" s="53">
        <v>244</v>
      </c>
      <c r="H13" s="76">
        <f>E13*1.23</f>
        <v>252.15</v>
      </c>
      <c r="I13" s="43">
        <f t="shared" si="1"/>
        <v>266.90999999999997</v>
      </c>
      <c r="J13" s="44">
        <f t="shared" si="1"/>
        <v>300.12</v>
      </c>
    </row>
    <row r="14" spans="1:10" ht="14.1" customHeight="1" x14ac:dyDescent="0.2">
      <c r="A14" s="22"/>
      <c r="B14" s="22"/>
      <c r="C14" s="9"/>
      <c r="D14" s="9"/>
      <c r="E14" s="22"/>
      <c r="F14" s="9"/>
      <c r="G14" s="23"/>
      <c r="H14" s="47"/>
      <c r="I14" s="47"/>
      <c r="J14" s="48"/>
    </row>
    <row r="15" spans="1:10" ht="14.1" customHeight="1" x14ac:dyDescent="0.2">
      <c r="A15" s="63">
        <v>3</v>
      </c>
      <c r="B15" s="15" t="s">
        <v>15</v>
      </c>
      <c r="C15" s="7" t="s">
        <v>7</v>
      </c>
      <c r="D15" s="34" t="s">
        <v>11</v>
      </c>
      <c r="E15" s="51" t="s">
        <v>12</v>
      </c>
      <c r="F15" s="52">
        <v>1731</v>
      </c>
      <c r="G15" s="53">
        <v>2265</v>
      </c>
      <c r="H15" s="76" t="s">
        <v>12</v>
      </c>
      <c r="I15" s="43">
        <f t="shared" ref="I15:J18" si="2">F15*1.23</f>
        <v>2129.13</v>
      </c>
      <c r="J15" s="44">
        <f t="shared" si="2"/>
        <v>2785.95</v>
      </c>
    </row>
    <row r="16" spans="1:10" ht="14.1" customHeight="1" x14ac:dyDescent="0.2">
      <c r="A16" s="22"/>
      <c r="B16" s="17"/>
      <c r="C16" s="7" t="s">
        <v>8</v>
      </c>
      <c r="D16" s="34" t="s">
        <v>11</v>
      </c>
      <c r="E16" s="51">
        <v>1131</v>
      </c>
      <c r="F16" s="52">
        <v>1349</v>
      </c>
      <c r="G16" s="53">
        <v>1624</v>
      </c>
      <c r="H16" s="76">
        <f>E16*1.23</f>
        <v>1391.1299999999999</v>
      </c>
      <c r="I16" s="43">
        <f t="shared" si="2"/>
        <v>1659.27</v>
      </c>
      <c r="J16" s="44">
        <f t="shared" si="2"/>
        <v>1997.52</v>
      </c>
    </row>
    <row r="17" spans="1:10" ht="14.1" customHeight="1" x14ac:dyDescent="0.2">
      <c r="A17" s="22"/>
      <c r="B17" s="17"/>
      <c r="C17" s="7" t="s">
        <v>9</v>
      </c>
      <c r="D17" s="34" t="s">
        <v>11</v>
      </c>
      <c r="E17" s="51">
        <v>772</v>
      </c>
      <c r="F17" s="52">
        <v>978</v>
      </c>
      <c r="G17" s="53">
        <v>1164</v>
      </c>
      <c r="H17" s="76">
        <f>E17*1.23</f>
        <v>949.56</v>
      </c>
      <c r="I17" s="43">
        <f t="shared" si="2"/>
        <v>1202.94</v>
      </c>
      <c r="J17" s="44">
        <f t="shared" si="2"/>
        <v>1431.72</v>
      </c>
    </row>
    <row r="18" spans="1:10" ht="14.1" customHeight="1" x14ac:dyDescent="0.2">
      <c r="A18" s="73"/>
      <c r="B18" s="21"/>
      <c r="C18" s="7" t="s">
        <v>10</v>
      </c>
      <c r="D18" s="34" t="s">
        <v>11</v>
      </c>
      <c r="E18" s="51">
        <v>526</v>
      </c>
      <c r="F18" s="52">
        <v>661</v>
      </c>
      <c r="G18" s="53">
        <v>799</v>
      </c>
      <c r="H18" s="76">
        <f>E18*1.23</f>
        <v>646.98</v>
      </c>
      <c r="I18" s="43">
        <f t="shared" si="2"/>
        <v>813.03</v>
      </c>
      <c r="J18" s="44">
        <f t="shared" si="2"/>
        <v>982.77</v>
      </c>
    </row>
    <row r="19" spans="1:10" ht="14.1" customHeight="1" x14ac:dyDescent="0.2">
      <c r="A19" s="22"/>
      <c r="B19" s="22"/>
      <c r="C19" s="9"/>
      <c r="D19" s="9"/>
      <c r="E19" s="22"/>
      <c r="F19" s="9"/>
      <c r="G19" s="23"/>
      <c r="H19" s="47"/>
      <c r="I19" s="47"/>
      <c r="J19" s="48"/>
    </row>
    <row r="20" spans="1:10" ht="14.1" customHeight="1" x14ac:dyDescent="0.2">
      <c r="A20" s="63">
        <v>4</v>
      </c>
      <c r="B20" s="15" t="s">
        <v>16</v>
      </c>
      <c r="C20" s="7" t="s">
        <v>7</v>
      </c>
      <c r="D20" s="34" t="s">
        <v>11</v>
      </c>
      <c r="E20" s="51" t="s">
        <v>12</v>
      </c>
      <c r="F20" s="52">
        <v>602</v>
      </c>
      <c r="G20" s="53">
        <v>730</v>
      </c>
      <c r="H20" s="76" t="s">
        <v>12</v>
      </c>
      <c r="I20" s="43">
        <f t="shared" ref="I20:J23" si="3">F20*1.23</f>
        <v>740.46</v>
      </c>
      <c r="J20" s="44">
        <f t="shared" si="3"/>
        <v>897.9</v>
      </c>
    </row>
    <row r="21" spans="1:10" ht="14.1" customHeight="1" x14ac:dyDescent="0.2">
      <c r="A21" s="22"/>
      <c r="B21" s="17"/>
      <c r="C21" s="7" t="s">
        <v>8</v>
      </c>
      <c r="D21" s="34" t="s">
        <v>11</v>
      </c>
      <c r="E21" s="51">
        <v>359</v>
      </c>
      <c r="F21" s="52">
        <v>461</v>
      </c>
      <c r="G21" s="53">
        <v>527</v>
      </c>
      <c r="H21" s="76">
        <f>E21*1.23</f>
        <v>441.57</v>
      </c>
      <c r="I21" s="43">
        <f t="shared" si="3"/>
        <v>567.03</v>
      </c>
      <c r="J21" s="44">
        <f t="shared" si="3"/>
        <v>648.21</v>
      </c>
    </row>
    <row r="22" spans="1:10" ht="14.1" customHeight="1" x14ac:dyDescent="0.2">
      <c r="A22" s="22"/>
      <c r="B22" s="17"/>
      <c r="C22" s="7" t="s">
        <v>9</v>
      </c>
      <c r="D22" s="34" t="s">
        <v>11</v>
      </c>
      <c r="E22" s="51">
        <v>301</v>
      </c>
      <c r="F22" s="52">
        <v>350</v>
      </c>
      <c r="G22" s="53">
        <v>415</v>
      </c>
      <c r="H22" s="76">
        <f>E22*1.23</f>
        <v>370.23</v>
      </c>
      <c r="I22" s="43">
        <f t="shared" si="3"/>
        <v>430.5</v>
      </c>
      <c r="J22" s="44">
        <f t="shared" si="3"/>
        <v>510.45</v>
      </c>
    </row>
    <row r="23" spans="1:10" ht="14.1" customHeight="1" x14ac:dyDescent="0.2">
      <c r="A23" s="73"/>
      <c r="B23" s="21"/>
      <c r="C23" s="7" t="s">
        <v>10</v>
      </c>
      <c r="D23" s="34" t="s">
        <v>11</v>
      </c>
      <c r="E23" s="51">
        <v>273</v>
      </c>
      <c r="F23" s="52">
        <v>303</v>
      </c>
      <c r="G23" s="53">
        <v>341</v>
      </c>
      <c r="H23" s="76">
        <f>E23*1.23</f>
        <v>335.79</v>
      </c>
      <c r="I23" s="43">
        <f t="shared" si="3"/>
        <v>372.69</v>
      </c>
      <c r="J23" s="44">
        <f t="shared" si="3"/>
        <v>419.43</v>
      </c>
    </row>
    <row r="24" spans="1:10" ht="14.1" customHeight="1" x14ac:dyDescent="0.2">
      <c r="A24" s="22"/>
      <c r="B24" s="22"/>
      <c r="C24" s="9"/>
      <c r="D24" s="9"/>
      <c r="E24" s="22"/>
      <c r="F24" s="9"/>
      <c r="G24" s="23"/>
      <c r="H24" s="47"/>
      <c r="I24" s="47"/>
      <c r="J24" s="48"/>
    </row>
    <row r="25" spans="1:10" ht="14.1" customHeight="1" x14ac:dyDescent="0.2">
      <c r="A25" s="63">
        <v>5</v>
      </c>
      <c r="B25" s="119" t="s">
        <v>82</v>
      </c>
      <c r="C25" s="7" t="s">
        <v>7</v>
      </c>
      <c r="D25" s="34" t="s">
        <v>11</v>
      </c>
      <c r="E25" s="51" t="s">
        <v>12</v>
      </c>
      <c r="F25" s="52">
        <v>649</v>
      </c>
      <c r="G25" s="53">
        <v>678</v>
      </c>
      <c r="H25" s="76" t="s">
        <v>12</v>
      </c>
      <c r="I25" s="43">
        <f t="shared" ref="I25:J28" si="4">F25*1.23</f>
        <v>798.27</v>
      </c>
      <c r="J25" s="44">
        <f t="shared" si="4"/>
        <v>833.93999999999994</v>
      </c>
    </row>
    <row r="26" spans="1:10" ht="14.1" customHeight="1" x14ac:dyDescent="0.2">
      <c r="A26" s="22"/>
      <c r="B26" s="17"/>
      <c r="C26" s="7" t="s">
        <v>8</v>
      </c>
      <c r="D26" s="34" t="s">
        <v>11</v>
      </c>
      <c r="E26" s="51">
        <v>471</v>
      </c>
      <c r="F26" s="52">
        <v>529</v>
      </c>
      <c r="G26" s="53">
        <v>591</v>
      </c>
      <c r="H26" s="76">
        <f>E26*1.23</f>
        <v>579.33000000000004</v>
      </c>
      <c r="I26" s="43">
        <f t="shared" si="4"/>
        <v>650.66999999999996</v>
      </c>
      <c r="J26" s="44">
        <f t="shared" si="4"/>
        <v>726.93</v>
      </c>
    </row>
    <row r="27" spans="1:10" ht="14.1" customHeight="1" x14ac:dyDescent="0.2">
      <c r="A27" s="22"/>
      <c r="B27" s="17"/>
      <c r="C27" s="7" t="s">
        <v>9</v>
      </c>
      <c r="D27" s="34" t="s">
        <v>11</v>
      </c>
      <c r="E27" s="51">
        <v>405</v>
      </c>
      <c r="F27" s="52">
        <v>457</v>
      </c>
      <c r="G27" s="53">
        <v>504</v>
      </c>
      <c r="H27" s="76">
        <f>E27*1.23</f>
        <v>498.15</v>
      </c>
      <c r="I27" s="43">
        <f t="shared" si="4"/>
        <v>562.11</v>
      </c>
      <c r="J27" s="44">
        <f t="shared" si="4"/>
        <v>619.91999999999996</v>
      </c>
    </row>
    <row r="28" spans="1:10" ht="14.1" customHeight="1" x14ac:dyDescent="0.2">
      <c r="A28" s="73"/>
      <c r="B28" s="21"/>
      <c r="C28" s="7" t="s">
        <v>10</v>
      </c>
      <c r="D28" s="34" t="s">
        <v>11</v>
      </c>
      <c r="E28" s="51">
        <v>355</v>
      </c>
      <c r="F28" s="52">
        <v>392</v>
      </c>
      <c r="G28" s="53">
        <v>423</v>
      </c>
      <c r="H28" s="76">
        <f>E28*1.23</f>
        <v>436.65</v>
      </c>
      <c r="I28" s="43">
        <f t="shared" si="4"/>
        <v>482.15999999999997</v>
      </c>
      <c r="J28" s="44">
        <f t="shared" si="4"/>
        <v>520.29</v>
      </c>
    </row>
    <row r="29" spans="1:10" ht="14.1" customHeight="1" x14ac:dyDescent="0.2">
      <c r="A29" s="22"/>
      <c r="B29" s="22"/>
      <c r="C29" s="9"/>
      <c r="D29" s="9"/>
      <c r="E29" s="22"/>
      <c r="F29" s="9"/>
      <c r="G29" s="23"/>
      <c r="H29" s="47"/>
      <c r="I29" s="47"/>
      <c r="J29" s="48"/>
    </row>
    <row r="30" spans="1:10" ht="14.1" customHeight="1" x14ac:dyDescent="0.2">
      <c r="A30" s="63">
        <v>6</v>
      </c>
      <c r="B30" s="15" t="s">
        <v>17</v>
      </c>
      <c r="C30" s="7" t="s">
        <v>7</v>
      </c>
      <c r="D30" s="34" t="s">
        <v>11</v>
      </c>
      <c r="E30" s="51" t="s">
        <v>12</v>
      </c>
      <c r="F30" s="52">
        <v>691</v>
      </c>
      <c r="G30" s="53">
        <v>841</v>
      </c>
      <c r="H30" s="76" t="s">
        <v>12</v>
      </c>
      <c r="I30" s="43">
        <f t="shared" ref="I30:J33" si="5">F30*1.23</f>
        <v>849.93</v>
      </c>
      <c r="J30" s="44">
        <f t="shared" si="5"/>
        <v>1034.43</v>
      </c>
    </row>
    <row r="31" spans="1:10" ht="14.1" customHeight="1" x14ac:dyDescent="0.2">
      <c r="A31" s="22"/>
      <c r="B31" s="17"/>
      <c r="C31" s="7" t="s">
        <v>8</v>
      </c>
      <c r="D31" s="34" t="s">
        <v>11</v>
      </c>
      <c r="E31" s="51">
        <v>334</v>
      </c>
      <c r="F31" s="52">
        <v>546</v>
      </c>
      <c r="G31" s="53">
        <v>654</v>
      </c>
      <c r="H31" s="76">
        <f>E31*1.23</f>
        <v>410.82</v>
      </c>
      <c r="I31" s="43">
        <f t="shared" si="5"/>
        <v>671.58</v>
      </c>
      <c r="J31" s="44">
        <f t="shared" si="5"/>
        <v>804.42</v>
      </c>
    </row>
    <row r="32" spans="1:10" ht="14.1" customHeight="1" x14ac:dyDescent="0.2">
      <c r="A32" s="22"/>
      <c r="B32" s="17"/>
      <c r="C32" s="7" t="s">
        <v>9</v>
      </c>
      <c r="D32" s="34" t="s">
        <v>11</v>
      </c>
      <c r="E32" s="51">
        <v>251</v>
      </c>
      <c r="F32" s="52">
        <v>330</v>
      </c>
      <c r="G32" s="53">
        <v>398</v>
      </c>
      <c r="H32" s="76">
        <f>E32*1.23</f>
        <v>308.73</v>
      </c>
      <c r="I32" s="43">
        <f t="shared" si="5"/>
        <v>405.9</v>
      </c>
      <c r="J32" s="44">
        <f t="shared" si="5"/>
        <v>489.54</v>
      </c>
    </row>
    <row r="33" spans="1:10" ht="14.1" customHeight="1" x14ac:dyDescent="0.2">
      <c r="A33" s="73"/>
      <c r="B33" s="21"/>
      <c r="C33" s="7" t="s">
        <v>10</v>
      </c>
      <c r="D33" s="34" t="s">
        <v>11</v>
      </c>
      <c r="E33" s="51">
        <v>202</v>
      </c>
      <c r="F33" s="52">
        <v>247</v>
      </c>
      <c r="G33" s="53">
        <v>290</v>
      </c>
      <c r="H33" s="76">
        <f>E33*1.23</f>
        <v>248.46</v>
      </c>
      <c r="I33" s="43">
        <f t="shared" si="5"/>
        <v>303.81</v>
      </c>
      <c r="J33" s="44">
        <f t="shared" si="5"/>
        <v>356.7</v>
      </c>
    </row>
    <row r="34" spans="1:10" ht="14.1" customHeight="1" x14ac:dyDescent="0.2">
      <c r="A34" s="22"/>
      <c r="B34" s="22"/>
      <c r="C34" s="9"/>
      <c r="D34" s="9"/>
      <c r="E34" s="22"/>
      <c r="F34" s="9"/>
      <c r="G34" s="23"/>
      <c r="H34" s="47"/>
      <c r="I34" s="47"/>
      <c r="J34" s="48"/>
    </row>
    <row r="35" spans="1:10" ht="14.1" customHeight="1" x14ac:dyDescent="0.2">
      <c r="A35" s="63">
        <v>7</v>
      </c>
      <c r="B35" s="15" t="s">
        <v>18</v>
      </c>
      <c r="C35" s="7" t="s">
        <v>7</v>
      </c>
      <c r="D35" s="34" t="s">
        <v>11</v>
      </c>
      <c r="E35" s="30" t="s">
        <v>12</v>
      </c>
      <c r="F35" s="5">
        <v>2234</v>
      </c>
      <c r="G35" s="16">
        <v>2861</v>
      </c>
      <c r="H35" s="76" t="s">
        <v>12</v>
      </c>
      <c r="I35" s="43">
        <f t="shared" ref="I35:J38" si="6">F35*1.23</f>
        <v>2747.82</v>
      </c>
      <c r="J35" s="44">
        <f t="shared" si="6"/>
        <v>3519.0299999999997</v>
      </c>
    </row>
    <row r="36" spans="1:10" ht="14.1" customHeight="1" x14ac:dyDescent="0.2">
      <c r="A36" s="22"/>
      <c r="B36" s="17"/>
      <c r="C36" s="7" t="s">
        <v>8</v>
      </c>
      <c r="D36" s="34" t="s">
        <v>11</v>
      </c>
      <c r="E36" s="30">
        <v>1005</v>
      </c>
      <c r="F36" s="5">
        <v>1616</v>
      </c>
      <c r="G36" s="16">
        <v>2319</v>
      </c>
      <c r="H36" s="76">
        <f>E36*1.23</f>
        <v>1236.1500000000001</v>
      </c>
      <c r="I36" s="43">
        <f t="shared" si="6"/>
        <v>1987.68</v>
      </c>
      <c r="J36" s="44">
        <f t="shared" si="6"/>
        <v>2852.37</v>
      </c>
    </row>
    <row r="37" spans="1:10" ht="14.1" customHeight="1" x14ac:dyDescent="0.2">
      <c r="A37" s="22"/>
      <c r="B37" s="17"/>
      <c r="C37" s="7" t="s">
        <v>9</v>
      </c>
      <c r="D37" s="34" t="s">
        <v>11</v>
      </c>
      <c r="E37" s="30">
        <v>773</v>
      </c>
      <c r="F37" s="5">
        <v>1114</v>
      </c>
      <c r="G37" s="16">
        <v>1500</v>
      </c>
      <c r="H37" s="76">
        <f>E37*1.23</f>
        <v>950.79</v>
      </c>
      <c r="I37" s="43">
        <f t="shared" si="6"/>
        <v>1370.22</v>
      </c>
      <c r="J37" s="44">
        <f t="shared" si="6"/>
        <v>1845</v>
      </c>
    </row>
    <row r="38" spans="1:10" ht="14.1" customHeight="1" x14ac:dyDescent="0.2">
      <c r="A38" s="73"/>
      <c r="B38" s="21"/>
      <c r="C38" s="7" t="s">
        <v>10</v>
      </c>
      <c r="D38" s="34" t="s">
        <v>11</v>
      </c>
      <c r="E38" s="30">
        <v>426</v>
      </c>
      <c r="F38" s="5">
        <v>727</v>
      </c>
      <c r="G38" s="16">
        <v>1005</v>
      </c>
      <c r="H38" s="76">
        <f>E38*1.23</f>
        <v>523.98</v>
      </c>
      <c r="I38" s="43">
        <f t="shared" si="6"/>
        <v>894.21</v>
      </c>
      <c r="J38" s="44">
        <f t="shared" si="6"/>
        <v>1236.1500000000001</v>
      </c>
    </row>
    <row r="39" spans="1:10" ht="14.1" customHeight="1" x14ac:dyDescent="0.2">
      <c r="A39" s="22"/>
      <c r="B39" s="22"/>
      <c r="C39" s="9"/>
      <c r="D39" s="9"/>
      <c r="E39" s="22"/>
      <c r="F39" s="9"/>
      <c r="G39" s="23"/>
      <c r="H39" s="47"/>
      <c r="I39" s="47"/>
      <c r="J39" s="48"/>
    </row>
    <row r="40" spans="1:10" ht="14.1" customHeight="1" x14ac:dyDescent="0.2">
      <c r="A40" s="63">
        <v>8</v>
      </c>
      <c r="B40" s="15" t="s">
        <v>19</v>
      </c>
      <c r="C40" s="7" t="s">
        <v>7</v>
      </c>
      <c r="D40" s="34" t="s">
        <v>11</v>
      </c>
      <c r="E40" s="51" t="s">
        <v>12</v>
      </c>
      <c r="F40" s="52">
        <v>558</v>
      </c>
      <c r="G40" s="53">
        <v>706</v>
      </c>
      <c r="H40" s="76" t="s">
        <v>12</v>
      </c>
      <c r="I40" s="43">
        <f t="shared" ref="I40:J43" si="7">F40*1.23</f>
        <v>686.34</v>
      </c>
      <c r="J40" s="44">
        <f t="shared" si="7"/>
        <v>868.38</v>
      </c>
    </row>
    <row r="41" spans="1:10" ht="14.1" customHeight="1" x14ac:dyDescent="0.2">
      <c r="A41" s="22"/>
      <c r="B41" s="17" t="s">
        <v>21</v>
      </c>
      <c r="C41" s="7" t="s">
        <v>8</v>
      </c>
      <c r="D41" s="34" t="s">
        <v>11</v>
      </c>
      <c r="E41" s="51">
        <v>279</v>
      </c>
      <c r="F41" s="52">
        <v>394</v>
      </c>
      <c r="G41" s="53">
        <v>493</v>
      </c>
      <c r="H41" s="76">
        <f>E41*1.23</f>
        <v>343.17</v>
      </c>
      <c r="I41" s="43">
        <f t="shared" si="7"/>
        <v>484.62</v>
      </c>
      <c r="J41" s="44">
        <f t="shared" si="7"/>
        <v>606.39</v>
      </c>
    </row>
    <row r="42" spans="1:10" ht="14.1" customHeight="1" x14ac:dyDescent="0.2">
      <c r="A42" s="22"/>
      <c r="B42" s="17"/>
      <c r="C42" s="7" t="s">
        <v>9</v>
      </c>
      <c r="D42" s="34" t="s">
        <v>11</v>
      </c>
      <c r="E42" s="51">
        <v>202</v>
      </c>
      <c r="F42" s="52">
        <v>278</v>
      </c>
      <c r="G42" s="53">
        <v>372</v>
      </c>
      <c r="H42" s="76">
        <f>E42*1.23</f>
        <v>248.46</v>
      </c>
      <c r="I42" s="43">
        <f t="shared" si="7"/>
        <v>341.94</v>
      </c>
      <c r="J42" s="44">
        <f t="shared" si="7"/>
        <v>457.56</v>
      </c>
    </row>
    <row r="43" spans="1:10" ht="14.1" customHeight="1" x14ac:dyDescent="0.2">
      <c r="A43" s="73"/>
      <c r="B43" s="21"/>
      <c r="C43" s="7" t="s">
        <v>10</v>
      </c>
      <c r="D43" s="34" t="s">
        <v>11</v>
      </c>
      <c r="E43" s="51">
        <v>148</v>
      </c>
      <c r="F43" s="52">
        <v>202</v>
      </c>
      <c r="G43" s="53">
        <v>251</v>
      </c>
      <c r="H43" s="76">
        <f>E43*1.23</f>
        <v>182.04</v>
      </c>
      <c r="I43" s="43">
        <f t="shared" si="7"/>
        <v>248.46</v>
      </c>
      <c r="J43" s="44">
        <f t="shared" si="7"/>
        <v>308.73</v>
      </c>
    </row>
    <row r="44" spans="1:10" ht="14.1" customHeight="1" x14ac:dyDescent="0.2">
      <c r="A44" s="22"/>
      <c r="B44" s="22"/>
      <c r="C44" s="9"/>
      <c r="D44" s="9"/>
      <c r="E44" s="22"/>
      <c r="F44" s="9"/>
      <c r="G44" s="23"/>
      <c r="H44" s="47"/>
      <c r="I44" s="47"/>
      <c r="J44" s="48"/>
    </row>
    <row r="45" spans="1:10" ht="14.1" customHeight="1" x14ac:dyDescent="0.2">
      <c r="A45" s="63">
        <v>9</v>
      </c>
      <c r="B45" s="15" t="s">
        <v>20</v>
      </c>
      <c r="C45" s="7" t="s">
        <v>7</v>
      </c>
      <c r="D45" s="34" t="s">
        <v>11</v>
      </c>
      <c r="E45" s="30" t="s">
        <v>12</v>
      </c>
      <c r="F45" s="5">
        <v>603</v>
      </c>
      <c r="G45" s="16">
        <v>720</v>
      </c>
      <c r="H45" s="76" t="s">
        <v>12</v>
      </c>
      <c r="I45" s="43">
        <f t="shared" ref="I45:J48" si="8">F45*1.23</f>
        <v>741.68999999999994</v>
      </c>
      <c r="J45" s="44">
        <f t="shared" si="8"/>
        <v>885.6</v>
      </c>
    </row>
    <row r="46" spans="1:10" ht="14.1" customHeight="1" x14ac:dyDescent="0.2">
      <c r="A46" s="22"/>
      <c r="B46" s="17"/>
      <c r="C46" s="7" t="s">
        <v>8</v>
      </c>
      <c r="D46" s="34" t="s">
        <v>11</v>
      </c>
      <c r="E46" s="30">
        <v>407</v>
      </c>
      <c r="F46" s="5">
        <v>474</v>
      </c>
      <c r="G46" s="16">
        <v>542</v>
      </c>
      <c r="H46" s="76">
        <f>E46*1.23</f>
        <v>500.61</v>
      </c>
      <c r="I46" s="43">
        <f t="shared" si="8"/>
        <v>583.02</v>
      </c>
      <c r="J46" s="44">
        <f t="shared" si="8"/>
        <v>666.66</v>
      </c>
    </row>
    <row r="47" spans="1:10" ht="14.1" customHeight="1" x14ac:dyDescent="0.2">
      <c r="A47" s="22"/>
      <c r="B47" s="17"/>
      <c r="C47" s="7" t="s">
        <v>9</v>
      </c>
      <c r="D47" s="34" t="s">
        <v>11</v>
      </c>
      <c r="E47" s="30">
        <v>332</v>
      </c>
      <c r="F47" s="5">
        <v>373</v>
      </c>
      <c r="G47" s="16">
        <v>429</v>
      </c>
      <c r="H47" s="76">
        <f>E47*1.23</f>
        <v>408.36</v>
      </c>
      <c r="I47" s="43">
        <f t="shared" si="8"/>
        <v>458.79</v>
      </c>
      <c r="J47" s="44">
        <f t="shared" si="8"/>
        <v>527.66999999999996</v>
      </c>
    </row>
    <row r="48" spans="1:10" ht="14.1" customHeight="1" x14ac:dyDescent="0.2">
      <c r="A48" s="73"/>
      <c r="B48" s="21"/>
      <c r="C48" s="7" t="s">
        <v>10</v>
      </c>
      <c r="D48" s="34" t="s">
        <v>11</v>
      </c>
      <c r="E48" s="30">
        <v>286</v>
      </c>
      <c r="F48" s="5">
        <v>317</v>
      </c>
      <c r="G48" s="16">
        <v>343</v>
      </c>
      <c r="H48" s="76">
        <f>E48*1.23</f>
        <v>351.78</v>
      </c>
      <c r="I48" s="43">
        <f t="shared" si="8"/>
        <v>389.90999999999997</v>
      </c>
      <c r="J48" s="44">
        <f t="shared" si="8"/>
        <v>421.89</v>
      </c>
    </row>
    <row r="49" spans="1:10" ht="14.1" customHeight="1" x14ac:dyDescent="0.2">
      <c r="A49" s="22"/>
      <c r="B49" s="22"/>
      <c r="C49" s="9"/>
      <c r="D49" s="9"/>
      <c r="E49" s="22"/>
      <c r="F49" s="9"/>
      <c r="G49" s="23"/>
      <c r="H49" s="47"/>
      <c r="I49" s="47"/>
      <c r="J49" s="48"/>
    </row>
    <row r="50" spans="1:10" ht="14.1" customHeight="1" x14ac:dyDescent="0.2">
      <c r="A50" s="63">
        <v>10</v>
      </c>
      <c r="B50" s="15" t="s">
        <v>22</v>
      </c>
      <c r="C50" s="7" t="s">
        <v>7</v>
      </c>
      <c r="D50" s="34" t="s">
        <v>11</v>
      </c>
      <c r="E50" s="51" t="s">
        <v>12</v>
      </c>
      <c r="F50" s="52">
        <v>500</v>
      </c>
      <c r="G50" s="53">
        <v>560</v>
      </c>
      <c r="H50" s="76" t="s">
        <v>12</v>
      </c>
      <c r="I50" s="43">
        <f t="shared" ref="I50:J53" si="9">F50*1.23</f>
        <v>615</v>
      </c>
      <c r="J50" s="44">
        <f t="shared" si="9"/>
        <v>688.8</v>
      </c>
    </row>
    <row r="51" spans="1:10" ht="14.1" customHeight="1" x14ac:dyDescent="0.2">
      <c r="A51" s="22"/>
      <c r="B51" s="17"/>
      <c r="C51" s="7" t="s">
        <v>8</v>
      </c>
      <c r="D51" s="34" t="s">
        <v>11</v>
      </c>
      <c r="E51" s="51">
        <v>304</v>
      </c>
      <c r="F51" s="52">
        <v>359</v>
      </c>
      <c r="G51" s="53">
        <v>429</v>
      </c>
      <c r="H51" s="76">
        <f>E51*1.23</f>
        <v>373.92</v>
      </c>
      <c r="I51" s="43">
        <f t="shared" si="9"/>
        <v>441.57</v>
      </c>
      <c r="J51" s="44">
        <f t="shared" si="9"/>
        <v>527.66999999999996</v>
      </c>
    </row>
    <row r="52" spans="1:10" ht="14.1" customHeight="1" x14ac:dyDescent="0.2">
      <c r="A52" s="22"/>
      <c r="B52" s="17"/>
      <c r="C52" s="7" t="s">
        <v>9</v>
      </c>
      <c r="D52" s="34" t="s">
        <v>11</v>
      </c>
      <c r="E52" s="51">
        <v>251</v>
      </c>
      <c r="F52" s="52">
        <v>289</v>
      </c>
      <c r="G52" s="53">
        <v>336</v>
      </c>
      <c r="H52" s="76">
        <f>E52*1.23</f>
        <v>308.73</v>
      </c>
      <c r="I52" s="43">
        <f t="shared" si="9"/>
        <v>355.46999999999997</v>
      </c>
      <c r="J52" s="44">
        <f t="shared" si="9"/>
        <v>413.28</v>
      </c>
    </row>
    <row r="53" spans="1:10" ht="14.1" customHeight="1" x14ac:dyDescent="0.2">
      <c r="A53" s="73"/>
      <c r="B53" s="21"/>
      <c r="C53" s="7" t="s">
        <v>10</v>
      </c>
      <c r="D53" s="34" t="s">
        <v>11</v>
      </c>
      <c r="E53" s="51">
        <v>214</v>
      </c>
      <c r="F53" s="52">
        <v>241</v>
      </c>
      <c r="G53" s="53">
        <v>270</v>
      </c>
      <c r="H53" s="76">
        <f>E53*1.23</f>
        <v>263.21999999999997</v>
      </c>
      <c r="I53" s="43">
        <f t="shared" si="9"/>
        <v>296.43</v>
      </c>
      <c r="J53" s="44">
        <f t="shared" si="9"/>
        <v>332.1</v>
      </c>
    </row>
    <row r="54" spans="1:10" ht="14.1" customHeight="1" x14ac:dyDescent="0.2">
      <c r="A54" s="22"/>
      <c r="B54" s="22"/>
      <c r="C54" s="9"/>
      <c r="D54" s="37"/>
      <c r="E54" s="22"/>
      <c r="F54" s="9"/>
      <c r="G54" s="23"/>
      <c r="H54" s="45"/>
      <c r="I54" s="45"/>
      <c r="J54" s="46"/>
    </row>
    <row r="55" spans="1:10" ht="14.1" customHeight="1" x14ac:dyDescent="0.2">
      <c r="A55" s="63">
        <v>11</v>
      </c>
      <c r="B55" s="15" t="s">
        <v>50</v>
      </c>
      <c r="C55" s="7" t="s">
        <v>7</v>
      </c>
      <c r="D55" s="34" t="s">
        <v>11</v>
      </c>
      <c r="E55" s="38" t="s">
        <v>51</v>
      </c>
      <c r="F55" s="39">
        <v>1008</v>
      </c>
      <c r="G55" s="40">
        <v>1277</v>
      </c>
      <c r="H55" s="76" t="s">
        <v>12</v>
      </c>
      <c r="I55" s="43">
        <f t="shared" ref="I55:J58" si="10">F55*1.23</f>
        <v>1239.8399999999999</v>
      </c>
      <c r="J55" s="44">
        <f t="shared" si="10"/>
        <v>1570.71</v>
      </c>
    </row>
    <row r="56" spans="1:10" ht="14.1" customHeight="1" x14ac:dyDescent="0.2">
      <c r="A56" s="22"/>
      <c r="B56" s="17"/>
      <c r="C56" s="7" t="s">
        <v>8</v>
      </c>
      <c r="D56" s="34" t="s">
        <v>11</v>
      </c>
      <c r="E56" s="38">
        <v>522</v>
      </c>
      <c r="F56" s="39">
        <v>668</v>
      </c>
      <c r="G56" s="40">
        <v>876</v>
      </c>
      <c r="H56" s="76">
        <f>E56*1.23</f>
        <v>642.05999999999995</v>
      </c>
      <c r="I56" s="43">
        <f t="shared" si="10"/>
        <v>821.64</v>
      </c>
      <c r="J56" s="44">
        <f t="shared" si="10"/>
        <v>1077.48</v>
      </c>
    </row>
    <row r="57" spans="1:10" ht="14.1" customHeight="1" x14ac:dyDescent="0.2">
      <c r="A57" s="22"/>
      <c r="B57" s="17"/>
      <c r="C57" s="7" t="s">
        <v>9</v>
      </c>
      <c r="D57" s="34" t="s">
        <v>11</v>
      </c>
      <c r="E57" s="38">
        <v>417</v>
      </c>
      <c r="F57" s="39">
        <v>522</v>
      </c>
      <c r="G57" s="40">
        <v>667</v>
      </c>
      <c r="H57" s="76">
        <f>E57*1.23</f>
        <v>512.91</v>
      </c>
      <c r="I57" s="43">
        <f t="shared" si="10"/>
        <v>642.05999999999995</v>
      </c>
      <c r="J57" s="44">
        <f t="shared" si="10"/>
        <v>820.41</v>
      </c>
    </row>
    <row r="58" spans="1:10" ht="14.1" customHeight="1" x14ac:dyDescent="0.2">
      <c r="A58" s="22"/>
      <c r="B58" s="17"/>
      <c r="C58" s="64" t="s">
        <v>10</v>
      </c>
      <c r="D58" s="35" t="s">
        <v>11</v>
      </c>
      <c r="E58" s="65">
        <v>376</v>
      </c>
      <c r="F58" s="66">
        <v>417</v>
      </c>
      <c r="G58" s="67">
        <v>459</v>
      </c>
      <c r="H58" s="77">
        <f>E58*1.23</f>
        <v>462.48</v>
      </c>
      <c r="I58" s="68">
        <f t="shared" si="10"/>
        <v>512.91</v>
      </c>
      <c r="J58" s="69">
        <f t="shared" si="10"/>
        <v>564.56999999999994</v>
      </c>
    </row>
    <row r="59" spans="1:10" ht="14.1" customHeight="1" x14ac:dyDescent="0.2">
      <c r="A59" s="19"/>
      <c r="B59" s="19"/>
      <c r="C59" s="10"/>
      <c r="D59" s="120"/>
      <c r="E59" s="81"/>
      <c r="F59" s="82"/>
      <c r="G59" s="83"/>
      <c r="H59" s="47"/>
      <c r="I59" s="47"/>
      <c r="J59" s="48"/>
    </row>
    <row r="60" spans="1:10" ht="27" customHeight="1" x14ac:dyDescent="0.2">
      <c r="A60" s="150">
        <v>12</v>
      </c>
      <c r="B60" s="148" t="s">
        <v>6</v>
      </c>
      <c r="C60" s="31" t="s">
        <v>0</v>
      </c>
      <c r="D60" s="80" t="s">
        <v>13</v>
      </c>
      <c r="E60" s="79" t="s">
        <v>54</v>
      </c>
      <c r="F60" s="70" t="s">
        <v>55</v>
      </c>
      <c r="G60" s="80" t="s">
        <v>56</v>
      </c>
      <c r="H60" s="78" t="s">
        <v>54</v>
      </c>
      <c r="I60" s="71" t="s">
        <v>55</v>
      </c>
      <c r="J60" s="74" t="s">
        <v>56</v>
      </c>
    </row>
    <row r="61" spans="1:10" ht="14.1" customHeight="1" x14ac:dyDescent="0.2">
      <c r="A61" s="151"/>
      <c r="B61" s="149"/>
      <c r="C61" s="109" t="s">
        <v>76</v>
      </c>
      <c r="D61" s="107" t="s">
        <v>11</v>
      </c>
      <c r="E61" s="116" t="s">
        <v>51</v>
      </c>
      <c r="F61" s="117">
        <v>662</v>
      </c>
      <c r="G61" s="118">
        <v>811</v>
      </c>
      <c r="H61" s="77" t="s">
        <v>51</v>
      </c>
      <c r="I61" s="68">
        <f t="shared" ref="I61:I63" si="11">F61*1.23</f>
        <v>814.26</v>
      </c>
      <c r="J61" s="69">
        <f t="shared" ref="J61:J63" si="12">G61*1.23</f>
        <v>997.53</v>
      </c>
    </row>
    <row r="62" spans="1:10" ht="14.1" customHeight="1" x14ac:dyDescent="0.2">
      <c r="A62" s="151"/>
      <c r="B62" s="149"/>
      <c r="C62" s="109" t="s">
        <v>77</v>
      </c>
      <c r="D62" s="107" t="s">
        <v>11</v>
      </c>
      <c r="E62" s="116" t="s">
        <v>80</v>
      </c>
      <c r="F62" s="117">
        <v>549</v>
      </c>
      <c r="G62" s="118">
        <v>627</v>
      </c>
      <c r="H62" s="77" t="s">
        <v>51</v>
      </c>
      <c r="I62" s="68">
        <f t="shared" si="11"/>
        <v>675.27</v>
      </c>
      <c r="J62" s="69">
        <f t="shared" si="12"/>
        <v>771.21</v>
      </c>
    </row>
    <row r="63" spans="1:10" ht="14.1" customHeight="1" x14ac:dyDescent="0.2">
      <c r="A63" s="151"/>
      <c r="B63" s="149"/>
      <c r="C63" s="109" t="s">
        <v>78</v>
      </c>
      <c r="D63" s="107" t="s">
        <v>11</v>
      </c>
      <c r="E63" s="116">
        <v>405</v>
      </c>
      <c r="F63" s="117">
        <v>474</v>
      </c>
      <c r="G63" s="118">
        <v>540</v>
      </c>
      <c r="H63" s="77">
        <f t="shared" ref="H63" si="13">E63*1.23</f>
        <v>498.15</v>
      </c>
      <c r="I63" s="68">
        <f t="shared" si="11"/>
        <v>583.02</v>
      </c>
      <c r="J63" s="69">
        <f t="shared" si="12"/>
        <v>664.2</v>
      </c>
    </row>
    <row r="64" spans="1:10" ht="14.1" customHeight="1" x14ac:dyDescent="0.2">
      <c r="A64" s="151"/>
      <c r="B64" s="149"/>
      <c r="C64" s="109" t="s">
        <v>79</v>
      </c>
      <c r="D64" s="108" t="s">
        <v>11</v>
      </c>
      <c r="E64" s="65">
        <v>310</v>
      </c>
      <c r="F64" s="66">
        <v>337</v>
      </c>
      <c r="G64" s="67">
        <v>366</v>
      </c>
      <c r="H64" s="77">
        <f>E64*1.23</f>
        <v>381.3</v>
      </c>
      <c r="I64" s="68">
        <f>F64*1.23</f>
        <v>414.51</v>
      </c>
      <c r="J64" s="69">
        <f>G64*1.23</f>
        <v>450.18</v>
      </c>
    </row>
    <row r="65" spans="1:10" ht="20.25" customHeight="1" x14ac:dyDescent="0.2">
      <c r="A65" s="94" t="s">
        <v>24</v>
      </c>
      <c r="B65" s="90"/>
      <c r="C65" s="90"/>
      <c r="D65" s="90"/>
      <c r="E65" s="90"/>
      <c r="F65" s="90"/>
      <c r="G65" s="90"/>
      <c r="H65" s="90"/>
      <c r="I65" s="90"/>
      <c r="J65" s="90"/>
    </row>
    <row r="66" spans="1:10" ht="36.75" customHeight="1" x14ac:dyDescent="0.2">
      <c r="A66" s="90" t="s">
        <v>1</v>
      </c>
      <c r="B66" s="90" t="s">
        <v>2</v>
      </c>
      <c r="C66" s="90" t="s">
        <v>0</v>
      </c>
      <c r="D66" s="93" t="s">
        <v>28</v>
      </c>
      <c r="E66" s="70" t="s">
        <v>13</v>
      </c>
      <c r="F66" s="70" t="s">
        <v>48</v>
      </c>
      <c r="G66" s="71" t="s">
        <v>49</v>
      </c>
      <c r="H66" s="125" t="s">
        <v>25</v>
      </c>
      <c r="I66" s="125"/>
      <c r="J66" s="125"/>
    </row>
    <row r="67" spans="1:10" ht="15.75" x14ac:dyDescent="0.2">
      <c r="A67" s="90">
        <v>1</v>
      </c>
      <c r="B67" s="90" t="s">
        <v>26</v>
      </c>
      <c r="C67" s="90" t="s">
        <v>27</v>
      </c>
      <c r="D67" s="90" t="s">
        <v>29</v>
      </c>
      <c r="E67" s="91" t="s">
        <v>11</v>
      </c>
      <c r="F67" s="52">
        <v>366</v>
      </c>
      <c r="G67" s="92">
        <f t="shared" ref="G67:G71" si="14">F67*1.23</f>
        <v>450.18</v>
      </c>
      <c r="H67" s="142" t="s">
        <v>72</v>
      </c>
      <c r="I67" s="140"/>
      <c r="J67" s="140"/>
    </row>
    <row r="68" spans="1:10" ht="15.75" x14ac:dyDescent="0.2">
      <c r="A68" s="125">
        <v>2</v>
      </c>
      <c r="B68" s="125" t="s">
        <v>26</v>
      </c>
      <c r="C68" s="125" t="s">
        <v>33</v>
      </c>
      <c r="D68" s="90" t="s">
        <v>29</v>
      </c>
      <c r="E68" s="91" t="s">
        <v>11</v>
      </c>
      <c r="F68" s="90">
        <v>218</v>
      </c>
      <c r="G68" s="92">
        <f t="shared" si="14"/>
        <v>268.14</v>
      </c>
      <c r="H68" s="139" t="s">
        <v>73</v>
      </c>
      <c r="I68" s="139"/>
      <c r="J68" s="139"/>
    </row>
    <row r="69" spans="1:10" ht="15.75" x14ac:dyDescent="0.2">
      <c r="A69" s="125"/>
      <c r="B69" s="125"/>
      <c r="C69" s="125"/>
      <c r="D69" s="90" t="s">
        <v>30</v>
      </c>
      <c r="E69" s="91" t="s">
        <v>11</v>
      </c>
      <c r="F69" s="90">
        <v>145</v>
      </c>
      <c r="G69" s="92">
        <f t="shared" si="14"/>
        <v>178.35</v>
      </c>
      <c r="H69" s="139"/>
      <c r="I69" s="139"/>
      <c r="J69" s="139"/>
    </row>
    <row r="70" spans="1:10" ht="15.75" x14ac:dyDescent="0.2">
      <c r="A70" s="125">
        <v>3</v>
      </c>
      <c r="B70" s="125" t="s">
        <v>26</v>
      </c>
      <c r="C70" s="125" t="s">
        <v>66</v>
      </c>
      <c r="D70" s="90" t="s">
        <v>29</v>
      </c>
      <c r="E70" s="91" t="s">
        <v>11</v>
      </c>
      <c r="F70" s="90">
        <v>154</v>
      </c>
      <c r="G70" s="92">
        <f t="shared" si="14"/>
        <v>189.42</v>
      </c>
      <c r="H70" s="139" t="s">
        <v>71</v>
      </c>
      <c r="I70" s="139"/>
      <c r="J70" s="139"/>
    </row>
    <row r="71" spans="1:10" ht="15.75" x14ac:dyDescent="0.2">
      <c r="A71" s="125"/>
      <c r="B71" s="125"/>
      <c r="C71" s="125"/>
      <c r="D71" s="90" t="s">
        <v>30</v>
      </c>
      <c r="E71" s="91" t="s">
        <v>11</v>
      </c>
      <c r="F71" s="90">
        <v>92</v>
      </c>
      <c r="G71" s="92">
        <f t="shared" si="14"/>
        <v>113.16</v>
      </c>
      <c r="H71" s="139"/>
      <c r="I71" s="139"/>
      <c r="J71" s="139"/>
    </row>
    <row r="72" spans="1:10" ht="15.75" customHeight="1" x14ac:dyDescent="0.2">
      <c r="A72" s="125">
        <v>4</v>
      </c>
      <c r="B72" s="125" t="s">
        <v>26</v>
      </c>
      <c r="C72" s="90" t="s">
        <v>31</v>
      </c>
      <c r="D72" s="90" t="s">
        <v>29</v>
      </c>
      <c r="E72" s="91" t="s">
        <v>11</v>
      </c>
      <c r="F72" s="90">
        <v>388</v>
      </c>
      <c r="G72" s="92">
        <f t="shared" ref="G72:G93" si="15">F72*1.23</f>
        <v>477.24</v>
      </c>
      <c r="H72" s="139" t="s">
        <v>81</v>
      </c>
      <c r="I72" s="139"/>
      <c r="J72" s="139"/>
    </row>
    <row r="73" spans="1:10" ht="15.75" x14ac:dyDescent="0.2">
      <c r="A73" s="125"/>
      <c r="B73" s="125"/>
      <c r="C73" s="90" t="s">
        <v>32</v>
      </c>
      <c r="D73" s="90" t="s">
        <v>29</v>
      </c>
      <c r="E73" s="91" t="s">
        <v>11</v>
      </c>
      <c r="F73" s="90">
        <v>362</v>
      </c>
      <c r="G73" s="92">
        <f t="shared" si="15"/>
        <v>445.26</v>
      </c>
      <c r="H73" s="139"/>
      <c r="I73" s="139"/>
      <c r="J73" s="139"/>
    </row>
    <row r="74" spans="1:10" ht="15.75" customHeight="1" x14ac:dyDescent="0.2">
      <c r="A74" s="125">
        <v>5</v>
      </c>
      <c r="B74" s="125" t="s">
        <v>26</v>
      </c>
      <c r="C74" s="29" t="s">
        <v>34</v>
      </c>
      <c r="D74" s="90" t="s">
        <v>29</v>
      </c>
      <c r="E74" s="91" t="s">
        <v>11</v>
      </c>
      <c r="F74" s="90">
        <v>212</v>
      </c>
      <c r="G74" s="92">
        <f t="shared" si="15"/>
        <v>260.76</v>
      </c>
      <c r="H74" s="139" t="s">
        <v>36</v>
      </c>
      <c r="I74" s="139"/>
      <c r="J74" s="139"/>
    </row>
    <row r="75" spans="1:10" ht="15.75" x14ac:dyDescent="0.2">
      <c r="A75" s="125"/>
      <c r="B75" s="125"/>
      <c r="C75" s="29" t="s">
        <v>35</v>
      </c>
      <c r="D75" s="90" t="s">
        <v>29</v>
      </c>
      <c r="E75" s="91" t="s">
        <v>11</v>
      </c>
      <c r="F75" s="90">
        <v>212</v>
      </c>
      <c r="G75" s="92">
        <f t="shared" si="15"/>
        <v>260.76</v>
      </c>
      <c r="H75" s="139"/>
      <c r="I75" s="139"/>
      <c r="J75" s="139"/>
    </row>
    <row r="76" spans="1:10" ht="15.75" x14ac:dyDescent="0.2">
      <c r="A76" s="125"/>
      <c r="B76" s="125"/>
      <c r="C76" s="29" t="s">
        <v>34</v>
      </c>
      <c r="D76" s="90" t="s">
        <v>30</v>
      </c>
      <c r="E76" s="91" t="s">
        <v>11</v>
      </c>
      <c r="F76" s="90">
        <v>117</v>
      </c>
      <c r="G76" s="92">
        <f t="shared" si="15"/>
        <v>143.91</v>
      </c>
      <c r="H76" s="139"/>
      <c r="I76" s="139"/>
      <c r="J76" s="139"/>
    </row>
    <row r="77" spans="1:10" ht="15.75" x14ac:dyDescent="0.2">
      <c r="A77" s="125"/>
      <c r="B77" s="125"/>
      <c r="C77" s="29" t="s">
        <v>35</v>
      </c>
      <c r="D77" s="90" t="s">
        <v>30</v>
      </c>
      <c r="E77" s="91" t="s">
        <v>11</v>
      </c>
      <c r="F77" s="90">
        <v>123</v>
      </c>
      <c r="G77" s="92">
        <f t="shared" si="15"/>
        <v>151.29</v>
      </c>
      <c r="H77" s="139"/>
      <c r="I77" s="139"/>
      <c r="J77" s="139"/>
    </row>
    <row r="78" spans="1:10" ht="24" customHeight="1" x14ac:dyDescent="0.2">
      <c r="A78" s="125">
        <v>6</v>
      </c>
      <c r="B78" s="125" t="s">
        <v>26</v>
      </c>
      <c r="C78" s="125" t="s">
        <v>37</v>
      </c>
      <c r="D78" s="90" t="s">
        <v>29</v>
      </c>
      <c r="E78" s="91" t="s">
        <v>11</v>
      </c>
      <c r="F78" s="52">
        <v>115</v>
      </c>
      <c r="G78" s="92">
        <f>F78*1.23</f>
        <v>141.44999999999999</v>
      </c>
      <c r="H78" s="139" t="s">
        <v>74</v>
      </c>
      <c r="I78" s="139"/>
      <c r="J78" s="139"/>
    </row>
    <row r="79" spans="1:10" ht="24" customHeight="1" x14ac:dyDescent="0.2">
      <c r="A79" s="125"/>
      <c r="B79" s="125"/>
      <c r="C79" s="125"/>
      <c r="D79" s="90" t="s">
        <v>30</v>
      </c>
      <c r="E79" s="91" t="s">
        <v>11</v>
      </c>
      <c r="F79" s="52">
        <v>35</v>
      </c>
      <c r="G79" s="92">
        <f>F79*1.23</f>
        <v>43.05</v>
      </c>
      <c r="H79" s="139"/>
      <c r="I79" s="139"/>
      <c r="J79" s="139"/>
    </row>
    <row r="80" spans="1:10" ht="18" customHeight="1" x14ac:dyDescent="0.2">
      <c r="A80" s="125">
        <v>7</v>
      </c>
      <c r="B80" s="121" t="s">
        <v>83</v>
      </c>
      <c r="C80" s="125" t="s">
        <v>33</v>
      </c>
      <c r="D80" s="90" t="s">
        <v>29</v>
      </c>
      <c r="E80" s="91" t="s">
        <v>11</v>
      </c>
      <c r="F80" s="90">
        <v>222</v>
      </c>
      <c r="G80" s="92">
        <f t="shared" si="15"/>
        <v>273.06</v>
      </c>
      <c r="H80" s="139" t="s">
        <v>70</v>
      </c>
      <c r="I80" s="139"/>
      <c r="J80" s="139"/>
    </row>
    <row r="81" spans="1:10" ht="18" customHeight="1" x14ac:dyDescent="0.2">
      <c r="A81" s="125"/>
      <c r="B81" s="121"/>
      <c r="C81" s="125"/>
      <c r="D81" s="90" t="s">
        <v>30</v>
      </c>
      <c r="E81" s="91" t="s">
        <v>11</v>
      </c>
      <c r="F81" s="90">
        <v>92</v>
      </c>
      <c r="G81" s="92">
        <f t="shared" si="15"/>
        <v>113.16</v>
      </c>
      <c r="H81" s="139"/>
      <c r="I81" s="139"/>
      <c r="J81" s="139"/>
    </row>
    <row r="82" spans="1:10" ht="18" customHeight="1" x14ac:dyDescent="0.2">
      <c r="A82" s="125">
        <v>8</v>
      </c>
      <c r="B82" s="125" t="s">
        <v>39</v>
      </c>
      <c r="C82" s="125" t="s">
        <v>66</v>
      </c>
      <c r="D82" s="90" t="s">
        <v>29</v>
      </c>
      <c r="E82" s="91" t="s">
        <v>11</v>
      </c>
      <c r="F82" s="90">
        <v>165</v>
      </c>
      <c r="G82" s="92">
        <f>F82*1.23</f>
        <v>202.95</v>
      </c>
      <c r="H82" s="139" t="s">
        <v>71</v>
      </c>
      <c r="I82" s="139"/>
      <c r="J82" s="139"/>
    </row>
    <row r="83" spans="1:10" ht="18" customHeight="1" x14ac:dyDescent="0.2">
      <c r="A83" s="125"/>
      <c r="B83" s="125"/>
      <c r="C83" s="125"/>
      <c r="D83" s="90" t="s">
        <v>30</v>
      </c>
      <c r="E83" s="91" t="s">
        <v>11</v>
      </c>
      <c r="F83" s="90">
        <v>92</v>
      </c>
      <c r="G83" s="92">
        <f>F83*1.23</f>
        <v>113.16</v>
      </c>
      <c r="H83" s="139"/>
      <c r="I83" s="139"/>
      <c r="J83" s="139"/>
    </row>
    <row r="84" spans="1:10" ht="15.75" customHeight="1" x14ac:dyDescent="0.2">
      <c r="A84" s="125">
        <v>9</v>
      </c>
      <c r="B84" s="121" t="s">
        <v>84</v>
      </c>
      <c r="C84" s="90" t="s">
        <v>31</v>
      </c>
      <c r="D84" s="90" t="s">
        <v>29</v>
      </c>
      <c r="E84" s="91" t="s">
        <v>11</v>
      </c>
      <c r="F84" s="85">
        <v>250</v>
      </c>
      <c r="G84" s="92">
        <f t="shared" si="15"/>
        <v>307.5</v>
      </c>
      <c r="H84" s="139" t="s">
        <v>75</v>
      </c>
      <c r="I84" s="139"/>
      <c r="J84" s="139"/>
    </row>
    <row r="85" spans="1:10" ht="20.25" customHeight="1" x14ac:dyDescent="0.2">
      <c r="A85" s="125"/>
      <c r="B85" s="121"/>
      <c r="C85" s="90" t="s">
        <v>32</v>
      </c>
      <c r="D85" s="90" t="s">
        <v>29</v>
      </c>
      <c r="E85" s="91" t="s">
        <v>11</v>
      </c>
      <c r="F85" s="85">
        <v>230</v>
      </c>
      <c r="G85" s="92">
        <f t="shared" si="15"/>
        <v>282.89999999999998</v>
      </c>
      <c r="H85" s="139"/>
      <c r="I85" s="139"/>
      <c r="J85" s="139"/>
    </row>
    <row r="86" spans="1:10" ht="15.75" customHeight="1" x14ac:dyDescent="0.2">
      <c r="A86" s="125">
        <v>10</v>
      </c>
      <c r="B86" s="155" t="s">
        <v>65</v>
      </c>
      <c r="C86" s="90" t="s">
        <v>31</v>
      </c>
      <c r="D86" s="90" t="s">
        <v>29</v>
      </c>
      <c r="E86" s="91" t="s">
        <v>11</v>
      </c>
      <c r="F86" s="90">
        <v>593</v>
      </c>
      <c r="G86" s="92">
        <f>F86*1.23</f>
        <v>729.39</v>
      </c>
      <c r="H86" s="139" t="s">
        <v>75</v>
      </c>
      <c r="I86" s="139"/>
      <c r="J86" s="139"/>
    </row>
    <row r="87" spans="1:10" ht="15.75" x14ac:dyDescent="0.2">
      <c r="A87" s="125"/>
      <c r="B87" s="121"/>
      <c r="C87" s="90" t="s">
        <v>32</v>
      </c>
      <c r="D87" s="90" t="s">
        <v>29</v>
      </c>
      <c r="E87" s="91" t="s">
        <v>11</v>
      </c>
      <c r="F87" s="90">
        <v>284</v>
      </c>
      <c r="G87" s="92">
        <f>F87*1.23</f>
        <v>349.32</v>
      </c>
      <c r="H87" s="139"/>
      <c r="I87" s="139"/>
      <c r="J87" s="139"/>
    </row>
    <row r="88" spans="1:10" ht="15.75" customHeight="1" x14ac:dyDescent="0.2">
      <c r="A88" s="125">
        <v>11</v>
      </c>
      <c r="B88" s="121" t="s">
        <v>38</v>
      </c>
      <c r="C88" s="125" t="s">
        <v>33</v>
      </c>
      <c r="D88" s="90" t="s">
        <v>29</v>
      </c>
      <c r="E88" s="91" t="s">
        <v>11</v>
      </c>
      <c r="F88" s="52">
        <v>165</v>
      </c>
      <c r="G88" s="92">
        <f t="shared" si="15"/>
        <v>202.95</v>
      </c>
      <c r="H88" s="139" t="s">
        <v>70</v>
      </c>
      <c r="I88" s="139"/>
      <c r="J88" s="139"/>
    </row>
    <row r="89" spans="1:10" ht="15.75" x14ac:dyDescent="0.2">
      <c r="A89" s="125"/>
      <c r="B89" s="121"/>
      <c r="C89" s="125"/>
      <c r="D89" s="90" t="s">
        <v>30</v>
      </c>
      <c r="E89" s="91" t="s">
        <v>11</v>
      </c>
      <c r="F89" s="52">
        <v>80</v>
      </c>
      <c r="G89" s="92">
        <f t="shared" si="15"/>
        <v>98.4</v>
      </c>
      <c r="H89" s="139"/>
      <c r="I89" s="139"/>
      <c r="J89" s="139"/>
    </row>
    <row r="90" spans="1:10" ht="15.75" customHeight="1" x14ac:dyDescent="0.2">
      <c r="A90" s="125">
        <v>12</v>
      </c>
      <c r="B90" s="121" t="s">
        <v>38</v>
      </c>
      <c r="C90" s="90" t="s">
        <v>31</v>
      </c>
      <c r="D90" s="90" t="s">
        <v>29</v>
      </c>
      <c r="E90" s="91" t="s">
        <v>11</v>
      </c>
      <c r="F90" s="52">
        <v>222</v>
      </c>
      <c r="G90" s="92">
        <f t="shared" si="15"/>
        <v>273.06</v>
      </c>
      <c r="H90" s="139" t="s">
        <v>75</v>
      </c>
      <c r="I90" s="139"/>
      <c r="J90" s="139"/>
    </row>
    <row r="91" spans="1:10" ht="15.75" x14ac:dyDescent="0.2">
      <c r="A91" s="125"/>
      <c r="B91" s="121"/>
      <c r="C91" s="90" t="s">
        <v>32</v>
      </c>
      <c r="D91" s="90" t="s">
        <v>29</v>
      </c>
      <c r="E91" s="91" t="s">
        <v>11</v>
      </c>
      <c r="F91" s="52">
        <v>222</v>
      </c>
      <c r="G91" s="92">
        <f t="shared" si="15"/>
        <v>273.06</v>
      </c>
      <c r="H91" s="139"/>
      <c r="I91" s="139"/>
      <c r="J91" s="139"/>
    </row>
    <row r="92" spans="1:10" ht="15.75" customHeight="1" x14ac:dyDescent="0.2">
      <c r="A92" s="125">
        <v>13</v>
      </c>
      <c r="B92" s="125" t="s">
        <v>39</v>
      </c>
      <c r="C92" s="125" t="s">
        <v>40</v>
      </c>
      <c r="D92" s="90" t="s">
        <v>29</v>
      </c>
      <c r="E92" s="91" t="s">
        <v>11</v>
      </c>
      <c r="F92" s="90">
        <v>331</v>
      </c>
      <c r="G92" s="92">
        <f t="shared" si="15"/>
        <v>407.13</v>
      </c>
      <c r="H92" s="139" t="s">
        <v>36</v>
      </c>
      <c r="I92" s="139"/>
      <c r="J92" s="139"/>
    </row>
    <row r="93" spans="1:10" ht="15.75" x14ac:dyDescent="0.2">
      <c r="A93" s="125"/>
      <c r="B93" s="125"/>
      <c r="C93" s="125"/>
      <c r="D93" s="90" t="s">
        <v>30</v>
      </c>
      <c r="E93" s="91" t="s">
        <v>11</v>
      </c>
      <c r="F93" s="90">
        <v>90</v>
      </c>
      <c r="G93" s="92">
        <f t="shared" si="15"/>
        <v>110.7</v>
      </c>
      <c r="H93" s="139"/>
      <c r="I93" s="139"/>
      <c r="J93" s="139"/>
    </row>
    <row r="94" spans="1:10" ht="24" customHeight="1" x14ac:dyDescent="0.2">
      <c r="A94" s="125">
        <v>14</v>
      </c>
      <c r="B94" s="139" t="s">
        <v>85</v>
      </c>
      <c r="C94" s="125" t="s">
        <v>37</v>
      </c>
      <c r="D94" s="90" t="s">
        <v>29</v>
      </c>
      <c r="E94" s="91" t="s">
        <v>11</v>
      </c>
      <c r="F94" s="90">
        <v>132</v>
      </c>
      <c r="G94" s="92">
        <f>F94*1.23</f>
        <v>162.35999999999999</v>
      </c>
      <c r="H94" s="139" t="s">
        <v>74</v>
      </c>
      <c r="I94" s="139"/>
      <c r="J94" s="139"/>
    </row>
    <row r="95" spans="1:10" s="106" customFormat="1" ht="24" customHeight="1" x14ac:dyDescent="0.2">
      <c r="A95" s="125"/>
      <c r="B95" s="156"/>
      <c r="C95" s="125"/>
      <c r="D95" s="102" t="s">
        <v>30</v>
      </c>
      <c r="E95" s="103" t="s">
        <v>11</v>
      </c>
      <c r="F95" s="104">
        <v>35</v>
      </c>
      <c r="G95" s="105">
        <f>F95*1.23</f>
        <v>43.05</v>
      </c>
      <c r="H95" s="139"/>
      <c r="I95" s="139"/>
      <c r="J95" s="139"/>
    </row>
    <row r="96" spans="1:10" ht="24" customHeight="1" x14ac:dyDescent="0.2">
      <c r="A96" s="125">
        <v>15</v>
      </c>
      <c r="B96" s="121" t="s">
        <v>38</v>
      </c>
      <c r="C96" s="125" t="s">
        <v>37</v>
      </c>
      <c r="D96" s="90" t="s">
        <v>29</v>
      </c>
      <c r="E96" s="91" t="s">
        <v>11</v>
      </c>
      <c r="F96" s="90">
        <v>99</v>
      </c>
      <c r="G96" s="92">
        <f>F96*1.23</f>
        <v>121.77</v>
      </c>
      <c r="H96" s="139" t="s">
        <v>74</v>
      </c>
      <c r="I96" s="139"/>
      <c r="J96" s="139"/>
    </row>
    <row r="97" spans="1:10" ht="24" customHeight="1" x14ac:dyDescent="0.2">
      <c r="A97" s="125"/>
      <c r="B97" s="121"/>
      <c r="C97" s="125"/>
      <c r="D97" s="90" t="s">
        <v>30</v>
      </c>
      <c r="E97" s="91" t="s">
        <v>11</v>
      </c>
      <c r="F97" s="52">
        <v>35</v>
      </c>
      <c r="G97" s="92">
        <f>F97*1.23</f>
        <v>43.05</v>
      </c>
      <c r="H97" s="139"/>
      <c r="I97" s="139"/>
      <c r="J97" s="139"/>
    </row>
    <row r="98" spans="1:10" ht="21" customHeight="1" thickBot="1" x14ac:dyDescent="0.25">
      <c r="A98" s="122" t="s">
        <v>41</v>
      </c>
      <c r="B98" s="123"/>
      <c r="C98" s="123"/>
      <c r="D98" s="123"/>
      <c r="E98" s="123"/>
      <c r="F98" s="123"/>
      <c r="G98" s="123"/>
      <c r="H98" s="123"/>
      <c r="I98" s="123"/>
      <c r="J98" s="124"/>
    </row>
    <row r="99" spans="1:10" ht="16.5" customHeight="1" x14ac:dyDescent="0.2">
      <c r="A99" s="19">
        <v>1</v>
      </c>
      <c r="B99" s="111" t="s">
        <v>42</v>
      </c>
      <c r="C99" s="112" t="s">
        <v>43</v>
      </c>
      <c r="D99" s="99" t="s">
        <v>30</v>
      </c>
      <c r="E99" s="113" t="s">
        <v>11</v>
      </c>
      <c r="F99" s="99">
        <v>30</v>
      </c>
      <c r="G99" s="114">
        <f>F99*1.23</f>
        <v>36.9</v>
      </c>
      <c r="H99" s="152" t="s">
        <v>44</v>
      </c>
      <c r="I99" s="153"/>
      <c r="J99" s="154"/>
    </row>
    <row r="100" spans="1:10" ht="15.75" x14ac:dyDescent="0.2">
      <c r="A100" s="19">
        <v>2</v>
      </c>
      <c r="B100" s="98" t="s">
        <v>42</v>
      </c>
      <c r="C100" s="31" t="s">
        <v>45</v>
      </c>
      <c r="D100" s="95" t="s">
        <v>30</v>
      </c>
      <c r="E100" s="101" t="s">
        <v>11</v>
      </c>
      <c r="F100" s="95">
        <v>20</v>
      </c>
      <c r="G100" s="96">
        <f t="shared" ref="G100:G103" si="16">F100*1.23</f>
        <v>24.6</v>
      </c>
      <c r="H100" s="130" t="s">
        <v>44</v>
      </c>
      <c r="I100" s="131"/>
      <c r="J100" s="132"/>
    </row>
    <row r="101" spans="1:10" ht="45" customHeight="1" x14ac:dyDescent="0.2">
      <c r="A101" s="73">
        <v>3</v>
      </c>
      <c r="B101" s="98" t="s">
        <v>42</v>
      </c>
      <c r="C101" s="58" t="s">
        <v>43</v>
      </c>
      <c r="D101" s="95" t="s">
        <v>30</v>
      </c>
      <c r="E101" s="59" t="s">
        <v>11</v>
      </c>
      <c r="F101" s="4">
        <v>5</v>
      </c>
      <c r="G101" s="96">
        <f t="shared" si="16"/>
        <v>6.15</v>
      </c>
      <c r="H101" s="133" t="s">
        <v>86</v>
      </c>
      <c r="I101" s="134"/>
      <c r="J101" s="135"/>
    </row>
    <row r="102" spans="1:10" ht="42.75" customHeight="1" x14ac:dyDescent="0.2">
      <c r="A102" s="19">
        <v>4</v>
      </c>
      <c r="B102" s="100" t="s">
        <v>42</v>
      </c>
      <c r="C102" s="31" t="s">
        <v>45</v>
      </c>
      <c r="D102" s="95" t="s">
        <v>30</v>
      </c>
      <c r="E102" s="101" t="s">
        <v>11</v>
      </c>
      <c r="F102" s="95">
        <v>5</v>
      </c>
      <c r="G102" s="96">
        <f t="shared" si="16"/>
        <v>6.15</v>
      </c>
      <c r="H102" s="133"/>
      <c r="I102" s="134"/>
      <c r="J102" s="135"/>
    </row>
    <row r="103" spans="1:10" ht="15.75" customHeight="1" thickBot="1" x14ac:dyDescent="0.25">
      <c r="A103" s="110">
        <v>5</v>
      </c>
      <c r="B103" s="115" t="s">
        <v>42</v>
      </c>
      <c r="C103" s="88" t="s">
        <v>64</v>
      </c>
      <c r="D103" s="41" t="s">
        <v>30</v>
      </c>
      <c r="E103" s="89" t="s">
        <v>11</v>
      </c>
      <c r="F103" s="41">
        <v>20</v>
      </c>
      <c r="G103" s="97">
        <f t="shared" si="16"/>
        <v>24.6</v>
      </c>
      <c r="H103" s="136" t="s">
        <v>67</v>
      </c>
      <c r="I103" s="137"/>
      <c r="J103" s="138"/>
    </row>
    <row r="104" spans="1:10" ht="22.5" customHeight="1" thickBot="1" x14ac:dyDescent="0.25">
      <c r="A104" s="122" t="s">
        <v>57</v>
      </c>
      <c r="B104" s="123"/>
      <c r="C104" s="123"/>
      <c r="D104" s="123"/>
      <c r="E104" s="123"/>
      <c r="F104" s="123"/>
      <c r="G104" s="123"/>
      <c r="H104" s="123"/>
      <c r="I104" s="123"/>
      <c r="J104" s="124"/>
    </row>
    <row r="105" spans="1:10" ht="15.75" x14ac:dyDescent="0.2">
      <c r="A105" s="21">
        <v>1</v>
      </c>
      <c r="B105" s="32" t="s">
        <v>42</v>
      </c>
      <c r="C105" s="87" t="s">
        <v>52</v>
      </c>
      <c r="D105" s="87" t="s">
        <v>29</v>
      </c>
      <c r="E105" s="59" t="s">
        <v>11</v>
      </c>
      <c r="F105" s="4">
        <v>28</v>
      </c>
      <c r="G105" s="60">
        <f>F105*1.23</f>
        <v>34.44</v>
      </c>
      <c r="H105" s="128" t="s">
        <v>53</v>
      </c>
      <c r="I105" s="128"/>
      <c r="J105" s="129"/>
    </row>
    <row r="106" spans="1:10" ht="15.75" x14ac:dyDescent="0.2">
      <c r="A106" s="30">
        <v>2</v>
      </c>
      <c r="B106" s="86" t="s">
        <v>60</v>
      </c>
      <c r="C106" s="85" t="s">
        <v>58</v>
      </c>
      <c r="D106" s="85" t="s">
        <v>30</v>
      </c>
      <c r="E106" s="6" t="s">
        <v>68</v>
      </c>
      <c r="F106" s="5">
        <v>55</v>
      </c>
      <c r="G106" s="43">
        <f>F106*1.23</f>
        <v>67.650000000000006</v>
      </c>
      <c r="H106" s="140" t="s">
        <v>62</v>
      </c>
      <c r="I106" s="140"/>
      <c r="J106" s="141"/>
    </row>
    <row r="107" spans="1:10" ht="16.5" thickBot="1" x14ac:dyDescent="0.25">
      <c r="A107" s="57">
        <v>3</v>
      </c>
      <c r="B107" s="84" t="s">
        <v>61</v>
      </c>
      <c r="C107" s="84" t="s">
        <v>59</v>
      </c>
      <c r="D107" s="84" t="s">
        <v>30</v>
      </c>
      <c r="E107" s="24" t="s">
        <v>68</v>
      </c>
      <c r="F107" s="25">
        <v>55</v>
      </c>
      <c r="G107" s="61">
        <f>F107*1.23</f>
        <v>67.650000000000006</v>
      </c>
      <c r="H107" s="126" t="s">
        <v>63</v>
      </c>
      <c r="I107" s="126"/>
      <c r="J107" s="127"/>
    </row>
  </sheetData>
  <mergeCells count="66">
    <mergeCell ref="A88:A89"/>
    <mergeCell ref="A86:A87"/>
    <mergeCell ref="H96:J97"/>
    <mergeCell ref="H99:J99"/>
    <mergeCell ref="C96:C97"/>
    <mergeCell ref="B86:B87"/>
    <mergeCell ref="A90:A91"/>
    <mergeCell ref="B90:B91"/>
    <mergeCell ref="H92:J93"/>
    <mergeCell ref="A94:A95"/>
    <mergeCell ref="B92:B93"/>
    <mergeCell ref="H94:J95"/>
    <mergeCell ref="H86:J87"/>
    <mergeCell ref="B94:B95"/>
    <mergeCell ref="B88:B89"/>
    <mergeCell ref="A96:A97"/>
    <mergeCell ref="B74:B77"/>
    <mergeCell ref="C70:C71"/>
    <mergeCell ref="A84:A85"/>
    <mergeCell ref="B84:B85"/>
    <mergeCell ref="B80:B81"/>
    <mergeCell ref="C80:C81"/>
    <mergeCell ref="A74:A77"/>
    <mergeCell ref="A78:A79"/>
    <mergeCell ref="B78:B79"/>
    <mergeCell ref="C78:C79"/>
    <mergeCell ref="A82:A83"/>
    <mergeCell ref="B82:B83"/>
    <mergeCell ref="C82:C83"/>
    <mergeCell ref="A80:A81"/>
    <mergeCell ref="A70:A71"/>
    <mergeCell ref="B70:B71"/>
    <mergeCell ref="H3:J3"/>
    <mergeCell ref="H68:J69"/>
    <mergeCell ref="A72:A73"/>
    <mergeCell ref="B72:B73"/>
    <mergeCell ref="E3:G3"/>
    <mergeCell ref="A68:A69"/>
    <mergeCell ref="C68:C69"/>
    <mergeCell ref="B68:B69"/>
    <mergeCell ref="B60:B64"/>
    <mergeCell ref="A60:A64"/>
    <mergeCell ref="H72:J73"/>
    <mergeCell ref="H74:J77"/>
    <mergeCell ref="H80:J81"/>
    <mergeCell ref="H66:J66"/>
    <mergeCell ref="H82:J83"/>
    <mergeCell ref="H78:J79"/>
    <mergeCell ref="H67:J67"/>
    <mergeCell ref="H70:J71"/>
    <mergeCell ref="H84:J85"/>
    <mergeCell ref="H88:J89"/>
    <mergeCell ref="H90:J91"/>
    <mergeCell ref="C88:C89"/>
    <mergeCell ref="H106:J106"/>
    <mergeCell ref="C92:C93"/>
    <mergeCell ref="B96:B97"/>
    <mergeCell ref="A98:J98"/>
    <mergeCell ref="A92:A93"/>
    <mergeCell ref="C94:C95"/>
    <mergeCell ref="H107:J107"/>
    <mergeCell ref="A104:J104"/>
    <mergeCell ref="H105:J105"/>
    <mergeCell ref="H100:J100"/>
    <mergeCell ref="H101:J102"/>
    <mergeCell ref="H103:J103"/>
  </mergeCells>
  <phoneticPr fontId="3" type="noConversion"/>
  <pageMargins left="0.78740157480314965" right="0.78740157480314965" top="0.39370078740157483" bottom="0.39370078740157483" header="0.51181102362204722" footer="0.51181102362204722"/>
  <pageSetup paperSize="9" scale="79" orientation="portrait" r:id="rId1"/>
  <headerFooter alignWithMargins="0"/>
  <rowBreaks count="1" manualBreakCount="1">
    <brk id="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Nadleśnictwo Podanin</dc:creator>
  <cp:lastModifiedBy>Dominika Szymczak-Buda</cp:lastModifiedBy>
  <cp:lastPrinted>2022-02-10T06:30:08Z</cp:lastPrinted>
  <dcterms:created xsi:type="dcterms:W3CDTF">2010-01-05T07:46:50Z</dcterms:created>
  <dcterms:modified xsi:type="dcterms:W3CDTF">2022-02-10T06:33:38Z</dcterms:modified>
</cp:coreProperties>
</file>